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_heinec\INetCache\Content.Outlook\5H582833\"/>
    </mc:Choice>
  </mc:AlternateContent>
  <xr:revisionPtr revIDLastSave="0" documentId="13_ncr:1_{3859DE49-B7BD-400D-AD79-7132E7EB986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orlage_PP" sheetId="1" r:id="rId1"/>
  </sheets>
  <definedNames>
    <definedName name="CIQWBGuid" hidden="1">"843bdf05-5b53-4108-9646-202966034262"</definedName>
    <definedName name="_xlnm.Print_Area" localSheetId="0">Vorlage_PP!$A$2:$L$47</definedName>
    <definedName name="_xlnm.Print_Titles" localSheetId="0">Vorlage_PP!$A:$C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"11/14/2019 16:02:33"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F3" i="1" l="1"/>
  <c r="J38" i="1"/>
  <c r="I38" i="1"/>
  <c r="J19" i="1"/>
  <c r="J28" i="1"/>
  <c r="D43" i="1" l="1"/>
  <c r="D40" i="1"/>
  <c r="D39" i="1"/>
  <c r="D37" i="1"/>
  <c r="D36" i="1"/>
  <c r="D35" i="1"/>
  <c r="D34" i="1"/>
  <c r="D38" i="1" s="1"/>
  <c r="D32" i="1"/>
  <c r="D31" i="1"/>
  <c r="D33" i="1" s="1"/>
  <c r="D41" i="1" s="1"/>
  <c r="J23" i="1"/>
  <c r="J25" i="1" s="1"/>
  <c r="I23" i="1"/>
  <c r="I25" i="1"/>
  <c r="D27" i="1"/>
  <c r="D26" i="1"/>
  <c r="D24" i="1"/>
  <c r="D22" i="1"/>
  <c r="D21" i="1"/>
  <c r="D20" i="1"/>
  <c r="D18" i="1"/>
  <c r="D17" i="1"/>
  <c r="D16" i="1"/>
  <c r="D15" i="1"/>
  <c r="D19" i="1" s="1"/>
  <c r="E18" i="1"/>
  <c r="E19" i="1" s="1"/>
  <c r="E17" i="1"/>
  <c r="E16" i="1"/>
  <c r="E15" i="1"/>
  <c r="E43" i="1"/>
  <c r="E40" i="1"/>
  <c r="E39" i="1"/>
  <c r="K38" i="1"/>
  <c r="H38" i="1"/>
  <c r="G38" i="1"/>
  <c r="F38" i="1"/>
  <c r="E37" i="1"/>
  <c r="E36" i="1"/>
  <c r="E35" i="1"/>
  <c r="E34" i="1"/>
  <c r="K33" i="1"/>
  <c r="K41" i="1" s="1"/>
  <c r="K45" i="1" s="1"/>
  <c r="J33" i="1"/>
  <c r="J41" i="1" s="1"/>
  <c r="I33" i="1"/>
  <c r="H33" i="1"/>
  <c r="G33" i="1"/>
  <c r="G41" i="1" s="1"/>
  <c r="F33" i="1"/>
  <c r="F41" i="1" s="1"/>
  <c r="E32" i="1"/>
  <c r="E31" i="1"/>
  <c r="E33" i="1" s="1"/>
  <c r="I28" i="1"/>
  <c r="H28" i="1"/>
  <c r="G28" i="1"/>
  <c r="F28" i="1"/>
  <c r="E27" i="1"/>
  <c r="E26" i="1"/>
  <c r="E28" i="1" s="1"/>
  <c r="E24" i="1"/>
  <c r="H23" i="1"/>
  <c r="H25" i="1" s="1"/>
  <c r="G23" i="1"/>
  <c r="G25" i="1" s="1"/>
  <c r="F23" i="1"/>
  <c r="E22" i="1"/>
  <c r="E21" i="1"/>
  <c r="E20" i="1"/>
  <c r="J29" i="1"/>
  <c r="I19" i="1"/>
  <c r="H19" i="1"/>
  <c r="G19" i="1"/>
  <c r="F19" i="1"/>
  <c r="D3" i="1"/>
  <c r="D1" i="1"/>
  <c r="A1" i="1"/>
  <c r="I29" i="1" l="1"/>
  <c r="J45" i="1"/>
  <c r="D28" i="1"/>
  <c r="F25" i="1"/>
  <c r="D23" i="1"/>
  <c r="D25" i="1" s="1"/>
  <c r="D29" i="1" s="1"/>
  <c r="D45" i="1" s="1"/>
  <c r="G12" i="1"/>
  <c r="H12" i="1" s="1"/>
  <c r="I12" i="1" s="1"/>
  <c r="J12" i="1" s="1"/>
  <c r="I41" i="1"/>
  <c r="I45" i="1" s="1"/>
  <c r="H41" i="1"/>
  <c r="E38" i="1"/>
  <c r="E41" i="1" s="1"/>
  <c r="H29" i="1"/>
  <c r="H45" i="1" s="1"/>
  <c r="F29" i="1"/>
  <c r="J13" i="1"/>
  <c r="F45" i="1"/>
  <c r="F46" i="1" s="1"/>
  <c r="G29" i="1"/>
  <c r="G45" i="1" s="1"/>
  <c r="E23" i="1"/>
  <c r="E25" i="1" s="1"/>
  <c r="E29" i="1" s="1"/>
  <c r="E45" i="1" l="1"/>
  <c r="G46" i="1"/>
  <c r="H46" i="1" s="1"/>
  <c r="I46" i="1" s="1"/>
  <c r="J46" i="1" s="1"/>
  <c r="K46" i="1" s="1"/>
</calcChain>
</file>

<file path=xl/sharedStrings.xml><?xml version="1.0" encoding="utf-8"?>
<sst xmlns="http://schemas.openxmlformats.org/spreadsheetml/2006/main" count="57" uniqueCount="49">
  <si>
    <t>Hilfszeile indirekte Sachkosten</t>
  </si>
  <si>
    <t>Projekt-</t>
  </si>
  <si>
    <t>Projekt Laufzeit lfd APRO-Jahr</t>
  </si>
  <si>
    <t>nationale</t>
  </si>
  <si>
    <t>Kostenstelle</t>
  </si>
  <si>
    <t>Bezeichnung</t>
  </si>
  <si>
    <t>Träger</t>
  </si>
  <si>
    <t>Beginn</t>
  </si>
  <si>
    <t>Ende</t>
  </si>
  <si>
    <t>Verantwortlicher</t>
  </si>
  <si>
    <t>strat. Ziel</t>
  </si>
  <si>
    <t>Förderschiene</t>
  </si>
  <si>
    <t>(Buchungscode)</t>
  </si>
  <si>
    <t>Summe</t>
  </si>
  <si>
    <t>Schlusszahlung</t>
  </si>
  <si>
    <t>in EUR</t>
  </si>
  <si>
    <t>gesamt</t>
  </si>
  <si>
    <t>1. Quartal</t>
  </si>
  <si>
    <t>2. Quartal</t>
  </si>
  <si>
    <t>3. Quartal</t>
  </si>
  <si>
    <t>4. Quartal</t>
  </si>
  <si>
    <t>(nach Endabrechnung)</t>
  </si>
  <si>
    <t>Gesamtkosten</t>
  </si>
  <si>
    <t>Name Projektbearbeiter</t>
  </si>
  <si>
    <t>Personalkosten gesamt</t>
  </si>
  <si>
    <t>Externe Dienstleister</t>
  </si>
  <si>
    <t>Sachkosten Projektträger</t>
  </si>
  <si>
    <t>Marketing/ Öffentlichkeitsarbeit</t>
  </si>
  <si>
    <t>Summe direkter Sachkosten</t>
  </si>
  <si>
    <t>Summe indirekter Sachkosten</t>
  </si>
  <si>
    <t>Sachkosten gesamt</t>
  </si>
  <si>
    <t>Ausstattungskosten</t>
  </si>
  <si>
    <t>Investitionskosten Projekt</t>
  </si>
  <si>
    <t>Investitionskosten gesamt</t>
  </si>
  <si>
    <t>Mittelherkunft</t>
  </si>
  <si>
    <t>Gemeinde-LREG</t>
  </si>
  <si>
    <t>Land-LREG</t>
  </si>
  <si>
    <t>St-LREG gesamt</t>
  </si>
  <si>
    <t>weitere öffentliche Förderungen</t>
  </si>
  <si>
    <t>Fördermittel gesamt</t>
  </si>
  <si>
    <t>Einnahmen</t>
  </si>
  <si>
    <t>Eigenmittel</t>
  </si>
  <si>
    <t>Mittelherkunft gesamt</t>
  </si>
  <si>
    <t>+/-</t>
  </si>
  <si>
    <t>Zwischenfinanzierung</t>
  </si>
  <si>
    <t>=</t>
  </si>
  <si>
    <t xml:space="preserve">Saldo </t>
  </si>
  <si>
    <t>Saldo kumuliert</t>
  </si>
  <si>
    <t>Projekt XY (nicht EU-kofinanziert)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</si>
</sst>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9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lightGray"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336587"/>
        <bgColor indexed="64"/>
      </patternFill>
    </fill>
    <fill>
      <patternFill patternType="solid">
        <fgColor rgb="FFFAEBDD"/>
        <bgColor indexed="64"/>
      </patternFill>
    </fill>
    <fill>
      <patternFill patternType="solid">
        <fgColor rgb="FF003E6B"/>
        <bgColor indexed="64"/>
      </patternFill>
    </fill>
    <fill>
      <patternFill patternType="solid">
        <fgColor rgb="FF919191"/>
        <bgColor indexed="64"/>
      </patternFill>
    </fill>
    <fill>
      <patternFill patternType="solid">
        <fgColor rgb="FF99B2C3"/>
        <bgColor indexed="64"/>
      </patternFill>
    </fill>
    <fill>
      <patternFill patternType="solid">
        <fgColor rgb="FFE499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7FAF85"/>
        <bgColor indexed="64"/>
      </patternFill>
    </fill>
  </fills>
  <borders count="19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rgb="FF003E6B"/>
      </top>
      <bottom style="thin">
        <color rgb="FF003E6B"/>
      </bottom>
      <diagonal/>
    </border>
    <border>
      <left style="thick">
        <color theme="0"/>
      </left>
      <right style="thick">
        <color theme="0"/>
      </right>
      <top style="thin">
        <color rgb="FF003E6B"/>
      </top>
      <bottom style="medium">
        <color rgb="FF003E6B"/>
      </bottom>
      <diagonal/>
    </border>
    <border>
      <left/>
      <right style="thick">
        <color theme="0"/>
      </right>
      <top style="thin">
        <color rgb="FF003E6B"/>
      </top>
      <bottom style="medium">
        <color rgb="FF003E6B"/>
      </bottom>
      <diagonal/>
    </border>
    <border>
      <left style="thick">
        <color theme="0"/>
      </left>
      <right style="thick">
        <color theme="0"/>
      </right>
      <top style="thin">
        <color rgb="FF003E6B"/>
      </top>
      <bottom style="thin">
        <color rgb="FF003E6B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5" fillId="2" borderId="1" xfId="0" applyFont="1" applyFill="1" applyBorder="1"/>
    <xf numFmtId="3" fontId="5" fillId="2" borderId="1" xfId="0" applyNumberFormat="1" applyFont="1" applyFill="1" applyBorder="1"/>
    <xf numFmtId="0" fontId="0" fillId="3" borderId="0" xfId="0" applyFill="1"/>
    <xf numFmtId="4" fontId="2" fillId="3" borderId="0" xfId="0" applyNumberFormat="1" applyFont="1" applyFill="1"/>
    <xf numFmtId="1" fontId="0" fillId="3" borderId="0" xfId="0" applyNumberFormat="1" applyFill="1"/>
    <xf numFmtId="0" fontId="6" fillId="3" borderId="0" xfId="0" applyFont="1" applyFill="1"/>
    <xf numFmtId="0" fontId="0" fillId="3" borderId="0" xfId="0" applyFill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Continuous"/>
    </xf>
    <xf numFmtId="0" fontId="1" fillId="4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  <protection locked="0"/>
    </xf>
    <xf numFmtId="14" fontId="0" fillId="5" borderId="8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4" fontId="7" fillId="3" borderId="0" xfId="0" applyNumberFormat="1" applyFont="1" applyFill="1" applyAlignment="1">
      <alignment horizontal="right" vertical="center" wrapText="1"/>
    </xf>
    <xf numFmtId="0" fontId="8" fillId="3" borderId="0" xfId="0" applyFont="1" applyFill="1"/>
    <xf numFmtId="0" fontId="9" fillId="3" borderId="0" xfId="0" applyFont="1" applyFill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14" fontId="10" fillId="3" borderId="0" xfId="0" applyNumberFormat="1" applyFont="1" applyFill="1"/>
    <xf numFmtId="0" fontId="10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6" borderId="0" xfId="0" applyFont="1" applyFill="1"/>
    <xf numFmtId="0" fontId="1" fillId="6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0" fillId="3" borderId="4" xfId="0" applyFill="1" applyBorder="1"/>
    <xf numFmtId="0" fontId="11" fillId="6" borderId="0" xfId="0" applyFont="1" applyFill="1" applyAlignment="1">
      <alignment horizontal="left"/>
    </xf>
    <xf numFmtId="17" fontId="1" fillId="6" borderId="2" xfId="0" quotePrefix="1" applyNumberFormat="1" applyFont="1" applyFill="1" applyBorder="1" applyAlignment="1">
      <alignment horizontal="center"/>
    </xf>
    <xf numFmtId="17" fontId="1" fillId="6" borderId="3" xfId="0" quotePrefix="1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7" fontId="1" fillId="7" borderId="4" xfId="0" quotePrefix="1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2" fillId="8" borderId="10" xfId="0" applyFont="1" applyFill="1" applyBorder="1" applyAlignment="1" applyProtection="1">
      <alignment horizontal="left" vertical="top" wrapText="1"/>
      <protection locked="0"/>
    </xf>
    <xf numFmtId="4" fontId="7" fillId="3" borderId="11" xfId="0" applyNumberFormat="1" applyFont="1" applyFill="1" applyBorder="1"/>
    <xf numFmtId="4" fontId="13" fillId="5" borderId="8" xfId="0" applyNumberFormat="1" applyFont="1" applyFill="1" applyBorder="1" applyProtection="1">
      <protection locked="0"/>
    </xf>
    <xf numFmtId="4" fontId="13" fillId="5" borderId="12" xfId="0" applyNumberFormat="1" applyFont="1" applyFill="1" applyBorder="1" applyProtection="1">
      <protection locked="0"/>
    </xf>
    <xf numFmtId="4" fontId="13" fillId="3" borderId="0" xfId="0" applyNumberFormat="1" applyFont="1" applyFill="1" applyProtection="1">
      <protection locked="0"/>
    </xf>
    <xf numFmtId="4" fontId="13" fillId="3" borderId="0" xfId="0" applyNumberFormat="1" applyFont="1" applyFill="1"/>
    <xf numFmtId="0" fontId="12" fillId="8" borderId="13" xfId="0" applyFont="1" applyFill="1" applyBorder="1" applyAlignment="1" applyProtection="1">
      <alignment horizontal="left" vertical="top" wrapText="1"/>
      <protection locked="0"/>
    </xf>
    <xf numFmtId="0" fontId="1" fillId="8" borderId="14" xfId="0" applyFont="1" applyFill="1" applyBorder="1"/>
    <xf numFmtId="4" fontId="3" fillId="3" borderId="14" xfId="0" applyNumberFormat="1" applyFont="1" applyFill="1" applyBorder="1"/>
    <xf numFmtId="4" fontId="1" fillId="3" borderId="0" xfId="0" applyNumberFormat="1" applyFont="1" applyFill="1"/>
    <xf numFmtId="4" fontId="3" fillId="3" borderId="0" xfId="0" applyNumberFormat="1" applyFont="1" applyFill="1"/>
    <xf numFmtId="0" fontId="12" fillId="8" borderId="10" xfId="0" applyFont="1" applyFill="1" applyBorder="1" applyAlignment="1">
      <alignment horizontal="left" vertical="top" wrapText="1" indent="1"/>
    </xf>
    <xf numFmtId="0" fontId="12" fillId="8" borderId="13" xfId="0" applyFont="1" applyFill="1" applyBorder="1" applyAlignment="1">
      <alignment horizontal="left" vertical="top" wrapText="1" indent="1"/>
    </xf>
    <xf numFmtId="0" fontId="4" fillId="8" borderId="10" xfId="0" applyFont="1" applyFill="1" applyBorder="1" applyAlignment="1">
      <alignment horizontal="left"/>
    </xf>
    <xf numFmtId="4" fontId="13" fillId="3" borderId="8" xfId="0" applyNumberFormat="1" applyFont="1" applyFill="1" applyBorder="1"/>
    <xf numFmtId="4" fontId="13" fillId="3" borderId="12" xfId="0" applyNumberFormat="1" applyFont="1" applyFill="1" applyBorder="1"/>
    <xf numFmtId="4" fontId="12" fillId="3" borderId="0" xfId="0" applyNumberFormat="1" applyFont="1" applyFill="1"/>
    <xf numFmtId="0" fontId="4" fillId="8" borderId="9" xfId="0" applyFont="1" applyFill="1" applyBorder="1" applyAlignment="1">
      <alignment horizontal="left"/>
    </xf>
    <xf numFmtId="0" fontId="12" fillId="8" borderId="10" xfId="0" applyFont="1" applyFill="1" applyBorder="1" applyAlignment="1">
      <alignment horizontal="left" vertical="top" wrapText="1"/>
    </xf>
    <xf numFmtId="0" fontId="1" fillId="8" borderId="15" xfId="0" applyFont="1" applyFill="1" applyBorder="1"/>
    <xf numFmtId="4" fontId="3" fillId="3" borderId="16" xfId="0" applyNumberFormat="1" applyFont="1" applyFill="1" applyBorder="1"/>
    <xf numFmtId="0" fontId="0" fillId="3" borderId="9" xfId="0" applyFill="1" applyBorder="1"/>
    <xf numFmtId="4" fontId="0" fillId="3" borderId="0" xfId="0" applyNumberFormat="1" applyFill="1"/>
    <xf numFmtId="0" fontId="12" fillId="9" borderId="10" xfId="0" applyFont="1" applyFill="1" applyBorder="1" applyAlignment="1">
      <alignment horizontal="left"/>
    </xf>
    <xf numFmtId="4" fontId="0" fillId="3" borderId="11" xfId="0" applyNumberFormat="1" applyFill="1" applyBorder="1"/>
    <xf numFmtId="0" fontId="1" fillId="9" borderId="17" xfId="0" applyFont="1" applyFill="1" applyBorder="1" applyAlignment="1">
      <alignment horizontal="left"/>
    </xf>
    <xf numFmtId="0" fontId="14" fillId="9" borderId="10" xfId="0" applyFont="1" applyFill="1" applyBorder="1" applyAlignment="1" applyProtection="1">
      <alignment horizontal="left" vertical="top" wrapText="1"/>
      <protection locked="0"/>
    </xf>
    <xf numFmtId="0" fontId="4" fillId="9" borderId="18" xfId="0" applyFont="1" applyFill="1" applyBorder="1" applyAlignment="1">
      <alignment horizontal="left"/>
    </xf>
    <xf numFmtId="0" fontId="4" fillId="9" borderId="9" xfId="0" applyFont="1" applyFill="1" applyBorder="1" applyAlignment="1">
      <alignment horizontal="left"/>
    </xf>
    <xf numFmtId="0" fontId="1" fillId="9" borderId="15" xfId="0" applyFont="1" applyFill="1" applyBorder="1" applyAlignment="1">
      <alignment horizontal="left"/>
    </xf>
    <xf numFmtId="0" fontId="4" fillId="10" borderId="9" xfId="0" quotePrefix="1" applyFont="1" applyFill="1" applyBorder="1" applyAlignment="1">
      <alignment horizontal="center"/>
    </xf>
    <xf numFmtId="0" fontId="4" fillId="10" borderId="9" xfId="0" applyFont="1" applyFill="1" applyBorder="1"/>
    <xf numFmtId="0" fontId="4" fillId="11" borderId="9" xfId="0" quotePrefix="1" applyFont="1" applyFill="1" applyBorder="1" applyAlignment="1">
      <alignment horizontal="center"/>
    </xf>
    <xf numFmtId="0" fontId="4" fillId="11" borderId="17" xfId="0" applyFont="1" applyFill="1" applyBorder="1"/>
    <xf numFmtId="0" fontId="4" fillId="11" borderId="9" xfId="0" applyFont="1" applyFill="1" applyBorder="1"/>
    <xf numFmtId="4" fontId="4" fillId="3" borderId="0" xfId="0" applyNumberFormat="1" applyFont="1" applyFill="1"/>
    <xf numFmtId="4" fontId="15" fillId="3" borderId="0" xfId="0" applyNumberFormat="1" applyFont="1" applyFill="1"/>
    <xf numFmtId="2" fontId="0" fillId="3" borderId="0" xfId="0" applyNumberFormat="1" applyFill="1"/>
    <xf numFmtId="0" fontId="6" fillId="3" borderId="0" xfId="0" applyFont="1" applyFill="1" applyProtection="1">
      <protection locked="0"/>
    </xf>
    <xf numFmtId="0" fontId="1" fillId="6" borderId="2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 vertical="center" textRotation="90"/>
    </xf>
    <xf numFmtId="0" fontId="1" fillId="9" borderId="9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19">
    <dxf>
      <font>
        <b val="0"/>
        <i/>
        <color auto="1"/>
      </font>
    </dxf>
    <dxf>
      <font>
        <b/>
        <i val="0"/>
        <color auto="1"/>
      </font>
      <border>
        <top style="thin">
          <color auto="1"/>
        </top>
        <bottom style="thin">
          <color auto="1"/>
        </bottom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/>
        <bottom/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AEBDD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919191"/>
        </patternFill>
      </fill>
    </dxf>
    <dxf>
      <font>
        <color theme="0"/>
      </font>
      <fill>
        <patternFill>
          <bgColor rgb="FF91919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view="pageBreakPreview" topLeftCell="A2" zoomScaleNormal="100" zoomScaleSheetLayoutView="100" workbookViewId="0">
      <selection activeCell="E13" sqref="E13"/>
    </sheetView>
  </sheetViews>
  <sheetFormatPr baseColWidth="10" defaultColWidth="16.5703125" defaultRowHeight="15" outlineLevelRow="1" x14ac:dyDescent="0.25"/>
  <cols>
    <col min="1" max="1" width="5.140625" style="3" customWidth="1"/>
    <col min="2" max="2" width="6.5703125" style="3" customWidth="1"/>
    <col min="3" max="3" width="30.5703125" style="3" customWidth="1"/>
    <col min="4" max="4" width="23.5703125" style="3" customWidth="1"/>
    <col min="5" max="5" width="18.5703125" style="3" customWidth="1"/>
    <col min="6" max="6" width="19.42578125" style="3" customWidth="1"/>
    <col min="7" max="7" width="19.5703125" style="3" bestFit="1" customWidth="1"/>
    <col min="8" max="8" width="16.5703125" style="3"/>
    <col min="9" max="9" width="22.42578125" style="3" bestFit="1" customWidth="1"/>
    <col min="10" max="10" width="20.140625" style="3" customWidth="1"/>
    <col min="11" max="11" width="27.85546875" style="3" customWidth="1"/>
    <col min="12" max="12" width="3.5703125" style="3" customWidth="1"/>
    <col min="13" max="16384" width="16.5703125" style="3"/>
  </cols>
  <sheetData>
    <row r="1" spans="1:12" hidden="1" x14ac:dyDescent="0.25">
      <c r="A1" s="1" t="str">
        <f ca="1">MID(CELL("filename",A1),FIND("]",CELL("filename",A1))+1,256)</f>
        <v>Vorlage_PP</v>
      </c>
      <c r="B1" s="1"/>
      <c r="C1" s="2"/>
      <c r="D1" s="3" t="str">
        <f ca="1">MID(CELL("Dateiname",A2),FIND("]",CELL("Dateiname",A2))+1,31)</f>
        <v>Vorlage_PP</v>
      </c>
      <c r="G1" s="4"/>
    </row>
    <row r="3" spans="1:12" hidden="1" outlineLevel="1" x14ac:dyDescent="0.25">
      <c r="C3" s="3" t="s">
        <v>0</v>
      </c>
      <c r="D3" s="3" t="str">
        <f>+LEFT(D9,2)</f>
        <v/>
      </c>
      <c r="F3" s="5">
        <f>+F9</f>
        <v>45657</v>
      </c>
      <c r="G3" s="74"/>
    </row>
    <row r="4" spans="1:12" ht="15.75" collapsed="1" x14ac:dyDescent="0.25">
      <c r="C4" s="75" t="s">
        <v>48</v>
      </c>
      <c r="D4" s="6"/>
      <c r="E4" s="6"/>
    </row>
    <row r="5" spans="1:12" ht="15.75" x14ac:dyDescent="0.25">
      <c r="C5" s="6"/>
    </row>
    <row r="6" spans="1:12" s="7" customFormat="1" x14ac:dyDescent="0.25">
      <c r="C6" s="8" t="s">
        <v>1</v>
      </c>
      <c r="D6" s="9" t="s">
        <v>1</v>
      </c>
      <c r="E6" s="77" t="s">
        <v>2</v>
      </c>
      <c r="F6" s="78"/>
      <c r="G6" s="9" t="s">
        <v>1</v>
      </c>
      <c r="H6" s="9"/>
      <c r="I6" s="9" t="s">
        <v>3</v>
      </c>
      <c r="J6" s="10" t="s">
        <v>4</v>
      </c>
      <c r="K6" s="11"/>
    </row>
    <row r="7" spans="1:12" s="7" customFormat="1" x14ac:dyDescent="0.25">
      <c r="C7" s="8" t="s">
        <v>5</v>
      </c>
      <c r="D7" s="9" t="s">
        <v>6</v>
      </c>
      <c r="E7" s="12" t="s">
        <v>7</v>
      </c>
      <c r="F7" s="8" t="s">
        <v>8</v>
      </c>
      <c r="G7" s="9" t="s">
        <v>9</v>
      </c>
      <c r="H7" s="9" t="s">
        <v>10</v>
      </c>
      <c r="I7" s="9" t="s">
        <v>11</v>
      </c>
      <c r="J7" s="10" t="s">
        <v>12</v>
      </c>
      <c r="K7" s="13"/>
    </row>
    <row r="8" spans="1:12" ht="5.0999999999999996" customHeight="1" x14ac:dyDescent="0.25"/>
    <row r="9" spans="1:12" s="14" customFormat="1" ht="51" customHeight="1" x14ac:dyDescent="0.25">
      <c r="C9" s="15"/>
      <c r="D9" s="15"/>
      <c r="E9" s="16">
        <v>45292</v>
      </c>
      <c r="F9" s="16">
        <v>45657</v>
      </c>
      <c r="G9" s="15"/>
      <c r="H9" s="15"/>
      <c r="I9" s="15"/>
      <c r="J9" s="17"/>
      <c r="K9" s="18"/>
    </row>
    <row r="10" spans="1:12" s="19" customFormat="1" ht="26.1" customHeight="1" x14ac:dyDescent="0.2">
      <c r="C10" s="20"/>
      <c r="D10" s="21"/>
      <c r="G10" s="22"/>
      <c r="I10" s="23"/>
      <c r="J10" s="23"/>
      <c r="K10" s="23"/>
    </row>
    <row r="11" spans="1:12" s="24" customFormat="1" x14ac:dyDescent="0.25">
      <c r="D11" s="25"/>
      <c r="K11" s="23"/>
    </row>
    <row r="12" spans="1:12" x14ac:dyDescent="0.25">
      <c r="C12" s="26"/>
      <c r="D12" s="27" t="s">
        <v>13</v>
      </c>
      <c r="E12" s="27" t="s">
        <v>13</v>
      </c>
      <c r="F12" s="76">
        <v>2024</v>
      </c>
      <c r="G12" s="27">
        <f>+F12</f>
        <v>2024</v>
      </c>
      <c r="H12" s="27">
        <f>+G12</f>
        <v>2024</v>
      </c>
      <c r="I12" s="27">
        <f>+H12</f>
        <v>2024</v>
      </c>
      <c r="J12" s="28">
        <f>+IF(F3&gt;45291,I12+1," ")</f>
        <v>2025</v>
      </c>
      <c r="K12" s="29" t="s">
        <v>14</v>
      </c>
      <c r="L12" s="30"/>
    </row>
    <row r="13" spans="1:12" s="7" customFormat="1" x14ac:dyDescent="0.25">
      <c r="C13" s="31" t="s">
        <v>15</v>
      </c>
      <c r="D13" s="27" t="s">
        <v>16</v>
      </c>
      <c r="E13" s="27">
        <f>+F12</f>
        <v>2024</v>
      </c>
      <c r="F13" s="32" t="s">
        <v>17</v>
      </c>
      <c r="G13" s="33" t="s">
        <v>18</v>
      </c>
      <c r="H13" s="33" t="s">
        <v>19</v>
      </c>
      <c r="I13" s="33" t="s">
        <v>20</v>
      </c>
      <c r="J13" s="34" t="str">
        <f>+IF(J12=" ","","Q1 - Q4")</f>
        <v>Q1 - Q4</v>
      </c>
      <c r="K13" s="35" t="s">
        <v>21</v>
      </c>
      <c r="L13" s="36"/>
    </row>
    <row r="14" spans="1:12" ht="5.0999999999999996" customHeight="1" x14ac:dyDescent="0.25"/>
    <row r="15" spans="1:12" s="42" customFormat="1" x14ac:dyDescent="0.25">
      <c r="A15" s="3"/>
      <c r="B15" s="79" t="s">
        <v>22</v>
      </c>
      <c r="C15" s="37" t="s">
        <v>23</v>
      </c>
      <c r="D15" s="38">
        <f>SUM(F15:J15)</f>
        <v>0</v>
      </c>
      <c r="E15" s="38">
        <f>+SUM(F15:I15)</f>
        <v>0</v>
      </c>
      <c r="F15" s="39"/>
      <c r="G15" s="39"/>
      <c r="H15" s="39"/>
      <c r="I15" s="40"/>
      <c r="J15" s="41"/>
    </row>
    <row r="16" spans="1:12" s="42" customFormat="1" x14ac:dyDescent="0.25">
      <c r="A16" s="3"/>
      <c r="B16" s="79"/>
      <c r="C16" s="43" t="s">
        <v>23</v>
      </c>
      <c r="D16" s="38">
        <f>SUM(F16:J16)</f>
        <v>0</v>
      </c>
      <c r="E16" s="38">
        <f>+SUM(F16:I16)</f>
        <v>0</v>
      </c>
      <c r="F16" s="39"/>
      <c r="G16" s="39"/>
      <c r="H16" s="39"/>
      <c r="I16" s="40"/>
      <c r="J16" s="41"/>
    </row>
    <row r="17" spans="1:11" s="42" customFormat="1" x14ac:dyDescent="0.25">
      <c r="A17" s="3"/>
      <c r="B17" s="79"/>
      <c r="C17" s="43" t="s">
        <v>23</v>
      </c>
      <c r="D17" s="38">
        <f>SUM(F17:J17)</f>
        <v>0</v>
      </c>
      <c r="E17" s="38">
        <f>+SUM(F17:I17)</f>
        <v>0</v>
      </c>
      <c r="F17" s="39"/>
      <c r="G17" s="39"/>
      <c r="H17" s="39"/>
      <c r="I17" s="40"/>
      <c r="J17" s="41"/>
    </row>
    <row r="18" spans="1:11" s="42" customFormat="1" x14ac:dyDescent="0.25">
      <c r="A18" s="3"/>
      <c r="B18" s="79"/>
      <c r="C18" s="43" t="s">
        <v>23</v>
      </c>
      <c r="D18" s="38">
        <f>SUM(F18:J18)</f>
        <v>0</v>
      </c>
      <c r="E18" s="38">
        <f>+SUM(F18:I18)</f>
        <v>0</v>
      </c>
      <c r="F18" s="39"/>
      <c r="G18" s="39"/>
      <c r="H18" s="39"/>
      <c r="I18" s="40"/>
      <c r="J18" s="41"/>
    </row>
    <row r="19" spans="1:11" s="47" customFormat="1" x14ac:dyDescent="0.25">
      <c r="A19" s="3"/>
      <c r="B19" s="79"/>
      <c r="C19" s="44" t="s">
        <v>24</v>
      </c>
      <c r="D19" s="45">
        <f t="shared" ref="D19:I19" si="0">SUM(D15:D18)</f>
        <v>0</v>
      </c>
      <c r="E19" s="45">
        <f t="shared" si="0"/>
        <v>0</v>
      </c>
      <c r="F19" s="45">
        <f t="shared" si="0"/>
        <v>0</v>
      </c>
      <c r="G19" s="45">
        <f t="shared" si="0"/>
        <v>0</v>
      </c>
      <c r="H19" s="45">
        <f t="shared" si="0"/>
        <v>0</v>
      </c>
      <c r="I19" s="45">
        <f t="shared" si="0"/>
        <v>0</v>
      </c>
      <c r="J19" s="46">
        <f>+SUM(J15:J18)</f>
        <v>0</v>
      </c>
    </row>
    <row r="20" spans="1:11" s="42" customFormat="1" x14ac:dyDescent="0.25">
      <c r="A20" s="3"/>
      <c r="B20" s="79"/>
      <c r="C20" s="48" t="s">
        <v>25</v>
      </c>
      <c r="D20" s="38">
        <f>SUM(F20:J20)</f>
        <v>0</v>
      </c>
      <c r="E20" s="38">
        <f t="shared" ref="E20:E24" si="1">+SUM(F20:I20)</f>
        <v>0</v>
      </c>
      <c r="F20" s="39"/>
      <c r="G20" s="39"/>
      <c r="H20" s="39"/>
      <c r="I20" s="39"/>
      <c r="J20" s="41"/>
    </row>
    <row r="21" spans="1:11" s="42" customFormat="1" x14ac:dyDescent="0.25">
      <c r="A21" s="3"/>
      <c r="B21" s="79"/>
      <c r="C21" s="49" t="s">
        <v>26</v>
      </c>
      <c r="D21" s="38">
        <f>SUM(F21:J21)</f>
        <v>0</v>
      </c>
      <c r="E21" s="38">
        <f t="shared" si="1"/>
        <v>0</v>
      </c>
      <c r="F21" s="39"/>
      <c r="G21" s="39"/>
      <c r="H21" s="39"/>
      <c r="I21" s="40"/>
      <c r="J21" s="41"/>
    </row>
    <row r="22" spans="1:11" s="42" customFormat="1" ht="30" x14ac:dyDescent="0.25">
      <c r="A22" s="3"/>
      <c r="B22" s="79"/>
      <c r="C22" s="49" t="s">
        <v>27</v>
      </c>
      <c r="D22" s="38">
        <f>SUM(F22:J22)</f>
        <v>0</v>
      </c>
      <c r="E22" s="38">
        <f t="shared" si="1"/>
        <v>0</v>
      </c>
      <c r="F22" s="39"/>
      <c r="G22" s="39"/>
      <c r="H22" s="39"/>
      <c r="I22" s="40"/>
      <c r="J22" s="41"/>
    </row>
    <row r="23" spans="1:11" s="42" customFormat="1" x14ac:dyDescent="0.25">
      <c r="A23" s="3"/>
      <c r="B23" s="79"/>
      <c r="C23" s="50" t="s">
        <v>28</v>
      </c>
      <c r="D23" s="38">
        <f>SUM(F23:J23)</f>
        <v>0</v>
      </c>
      <c r="E23" s="38">
        <f t="shared" si="1"/>
        <v>0</v>
      </c>
      <c r="F23" s="51">
        <f>SUM(F20:F22)</f>
        <v>0</v>
      </c>
      <c r="G23" s="51">
        <f>SUM(G20:G22)</f>
        <v>0</v>
      </c>
      <c r="H23" s="51">
        <f>SUM(H20:H22)</f>
        <v>0</v>
      </c>
      <c r="I23" s="52">
        <f>SUM(I20:I22)</f>
        <v>0</v>
      </c>
      <c r="J23" s="53">
        <f>SUM(J20:J22)</f>
        <v>0</v>
      </c>
    </row>
    <row r="24" spans="1:11" s="42" customFormat="1" x14ac:dyDescent="0.25">
      <c r="A24" s="3"/>
      <c r="B24" s="79"/>
      <c r="C24" s="54" t="s">
        <v>29</v>
      </c>
      <c r="D24" s="38">
        <f>SUM(F24:J24)</f>
        <v>0</v>
      </c>
      <c r="E24" s="38">
        <f t="shared" si="1"/>
        <v>0</v>
      </c>
      <c r="F24" s="39"/>
      <c r="G24" s="39"/>
      <c r="H24" s="39"/>
      <c r="I24" s="40"/>
      <c r="J24" s="41"/>
    </row>
    <row r="25" spans="1:11" s="47" customFormat="1" x14ac:dyDescent="0.25">
      <c r="A25" s="3"/>
      <c r="B25" s="79"/>
      <c r="C25" s="44" t="s">
        <v>30</v>
      </c>
      <c r="D25" s="45">
        <f>+D24+D23</f>
        <v>0</v>
      </c>
      <c r="E25" s="45">
        <f>+E24+E23</f>
        <v>0</v>
      </c>
      <c r="F25" s="45">
        <f>+F23+F24</f>
        <v>0</v>
      </c>
      <c r="G25" s="45">
        <f t="shared" ref="G25:H25" si="2">+G23+G24</f>
        <v>0</v>
      </c>
      <c r="H25" s="45">
        <f t="shared" si="2"/>
        <v>0</v>
      </c>
      <c r="I25" s="45">
        <f>+I23+I24</f>
        <v>0</v>
      </c>
      <c r="J25" s="46">
        <f>+J23+J24</f>
        <v>0</v>
      </c>
    </row>
    <row r="26" spans="1:11" s="42" customFormat="1" x14ac:dyDescent="0.25">
      <c r="A26" s="3"/>
      <c r="B26" s="79"/>
      <c r="C26" s="55" t="s">
        <v>31</v>
      </c>
      <c r="D26" s="38">
        <f>SUM(F26:J26)</f>
        <v>0</v>
      </c>
      <c r="E26" s="38">
        <f t="shared" ref="E26:E27" si="3">+SUM(F26:I26)</f>
        <v>0</v>
      </c>
      <c r="F26" s="39"/>
      <c r="G26" s="39"/>
      <c r="H26" s="39"/>
      <c r="I26" s="40"/>
      <c r="J26" s="41"/>
    </row>
    <row r="27" spans="1:11" s="42" customFormat="1" x14ac:dyDescent="0.25">
      <c r="A27" s="3"/>
      <c r="B27" s="79"/>
      <c r="C27" s="55" t="s">
        <v>32</v>
      </c>
      <c r="D27" s="38">
        <f>SUM(F27:J27)</f>
        <v>0</v>
      </c>
      <c r="E27" s="38">
        <f t="shared" si="3"/>
        <v>0</v>
      </c>
      <c r="F27" s="39"/>
      <c r="G27" s="39"/>
      <c r="H27" s="39"/>
      <c r="I27" s="40"/>
      <c r="J27" s="41"/>
    </row>
    <row r="28" spans="1:11" s="47" customFormat="1" x14ac:dyDescent="0.25">
      <c r="A28" s="3"/>
      <c r="B28" s="79"/>
      <c r="C28" s="44" t="s">
        <v>33</v>
      </c>
      <c r="D28" s="45">
        <f t="shared" ref="D28:J28" si="4">SUM(D26:D27)</f>
        <v>0</v>
      </c>
      <c r="E28" s="45">
        <f t="shared" si="4"/>
        <v>0</v>
      </c>
      <c r="F28" s="45">
        <f t="shared" si="4"/>
        <v>0</v>
      </c>
      <c r="G28" s="45">
        <f t="shared" si="4"/>
        <v>0</v>
      </c>
      <c r="H28" s="45">
        <f t="shared" si="4"/>
        <v>0</v>
      </c>
      <c r="I28" s="45">
        <f t="shared" si="4"/>
        <v>0</v>
      </c>
      <c r="J28" s="46">
        <f t="shared" si="4"/>
        <v>0</v>
      </c>
    </row>
    <row r="29" spans="1:11" s="47" customFormat="1" ht="15.75" thickBot="1" x14ac:dyDescent="0.3">
      <c r="A29" s="3"/>
      <c r="B29" s="79"/>
      <c r="C29" s="56" t="s">
        <v>22</v>
      </c>
      <c r="D29" s="57">
        <f t="shared" ref="D29:I29" si="5">+D19+D25+D28</f>
        <v>0</v>
      </c>
      <c r="E29" s="57">
        <f t="shared" si="5"/>
        <v>0</v>
      </c>
      <c r="F29" s="57">
        <f t="shared" si="5"/>
        <v>0</v>
      </c>
      <c r="G29" s="57">
        <f t="shared" si="5"/>
        <v>0</v>
      </c>
      <c r="H29" s="57">
        <f t="shared" si="5"/>
        <v>0</v>
      </c>
      <c r="I29" s="57">
        <f t="shared" si="5"/>
        <v>0</v>
      </c>
      <c r="J29" s="46">
        <f>+J28+J25+J19</f>
        <v>0</v>
      </c>
    </row>
    <row r="30" spans="1:11" s="59" customFormat="1" ht="5.0999999999999996" customHeight="1" x14ac:dyDescent="0.25">
      <c r="A30" s="3"/>
      <c r="B30" s="3"/>
      <c r="C30" s="58"/>
    </row>
    <row r="31" spans="1:11" s="59" customFormat="1" ht="15" customHeight="1" x14ac:dyDescent="0.25">
      <c r="A31" s="3"/>
      <c r="B31" s="80" t="s">
        <v>34</v>
      </c>
      <c r="C31" s="60" t="s">
        <v>35</v>
      </c>
      <c r="D31" s="61">
        <f>SUM(F31:K31)</f>
        <v>0</v>
      </c>
      <c r="E31" s="38">
        <f t="shared" ref="E31:E32" si="6">+SUM(F31:I31)</f>
        <v>0</v>
      </c>
      <c r="F31" s="39"/>
      <c r="G31" s="39"/>
      <c r="H31" s="39"/>
      <c r="I31" s="39"/>
      <c r="J31" s="41"/>
      <c r="K31" s="40"/>
    </row>
    <row r="32" spans="1:11" s="59" customFormat="1" ht="15" customHeight="1" x14ac:dyDescent="0.25">
      <c r="A32" s="3"/>
      <c r="B32" s="80"/>
      <c r="C32" s="60" t="s">
        <v>36</v>
      </c>
      <c r="D32" s="61">
        <f>SUM(F32:K32)</f>
        <v>0</v>
      </c>
      <c r="E32" s="38">
        <f t="shared" si="6"/>
        <v>0</v>
      </c>
      <c r="F32" s="39"/>
      <c r="G32" s="39"/>
      <c r="H32" s="39"/>
      <c r="I32" s="39"/>
      <c r="J32" s="41"/>
      <c r="K32" s="40"/>
    </row>
    <row r="33" spans="1:11" s="59" customFormat="1" x14ac:dyDescent="0.25">
      <c r="A33" s="3"/>
      <c r="B33" s="80"/>
      <c r="C33" s="62" t="s">
        <v>37</v>
      </c>
      <c r="D33" s="45">
        <f>SUM(D31:D32)</f>
        <v>0</v>
      </c>
      <c r="E33" s="45">
        <f>SUM(E31:E32)</f>
        <v>0</v>
      </c>
      <c r="F33" s="45">
        <f t="shared" ref="F33:I33" si="7">SUM(F31:F32)</f>
        <v>0</v>
      </c>
      <c r="G33" s="45">
        <f t="shared" si="7"/>
        <v>0</v>
      </c>
      <c r="H33" s="45">
        <f t="shared" si="7"/>
        <v>0</v>
      </c>
      <c r="I33" s="45">
        <f t="shared" si="7"/>
        <v>0</v>
      </c>
      <c r="J33" s="46">
        <f>+J31+J32</f>
        <v>0</v>
      </c>
      <c r="K33" s="45">
        <f>SUM(K31:K32)</f>
        <v>0</v>
      </c>
    </row>
    <row r="34" spans="1:11" s="59" customFormat="1" x14ac:dyDescent="0.25">
      <c r="A34" s="3"/>
      <c r="B34" s="80"/>
      <c r="C34" s="63" t="s">
        <v>38</v>
      </c>
      <c r="D34" s="61">
        <f>SUM(F34:K34)</f>
        <v>0</v>
      </c>
      <c r="E34" s="38">
        <f t="shared" ref="E34:E37" si="8">+SUM(F34:I34)</f>
        <v>0</v>
      </c>
      <c r="F34" s="39"/>
      <c r="G34" s="39"/>
      <c r="H34" s="39"/>
      <c r="I34" s="39"/>
      <c r="J34" s="41"/>
      <c r="K34" s="40"/>
    </row>
    <row r="35" spans="1:11" s="59" customFormat="1" x14ac:dyDescent="0.25">
      <c r="A35" s="3"/>
      <c r="B35" s="80"/>
      <c r="C35" s="63"/>
      <c r="D35" s="61">
        <f>SUM(F35:K35)</f>
        <v>0</v>
      </c>
      <c r="E35" s="38">
        <f t="shared" si="8"/>
        <v>0</v>
      </c>
      <c r="F35" s="39"/>
      <c r="G35" s="39"/>
      <c r="H35" s="39"/>
      <c r="I35" s="39"/>
      <c r="J35" s="41"/>
      <c r="K35" s="40"/>
    </row>
    <row r="36" spans="1:11" s="59" customFormat="1" x14ac:dyDescent="0.25">
      <c r="A36" s="3"/>
      <c r="B36" s="80"/>
      <c r="C36" s="63"/>
      <c r="D36" s="61">
        <f>SUM(F36:K36)</f>
        <v>0</v>
      </c>
      <c r="E36" s="38">
        <f t="shared" si="8"/>
        <v>0</v>
      </c>
      <c r="F36" s="39"/>
      <c r="G36" s="39"/>
      <c r="H36" s="39"/>
      <c r="I36" s="39"/>
      <c r="J36" s="41"/>
      <c r="K36" s="40"/>
    </row>
    <row r="37" spans="1:11" s="59" customFormat="1" x14ac:dyDescent="0.25">
      <c r="A37" s="3"/>
      <c r="B37" s="80"/>
      <c r="C37" s="63"/>
      <c r="D37" s="61">
        <f>SUM(F37:K37)</f>
        <v>0</v>
      </c>
      <c r="E37" s="38">
        <f t="shared" si="8"/>
        <v>0</v>
      </c>
      <c r="F37" s="39"/>
      <c r="G37" s="39"/>
      <c r="H37" s="39"/>
      <c r="I37" s="39"/>
      <c r="J37" s="41"/>
      <c r="K37" s="40"/>
    </row>
    <row r="38" spans="1:11" s="59" customFormat="1" ht="15" customHeight="1" x14ac:dyDescent="0.25">
      <c r="A38" s="3"/>
      <c r="B38" s="80"/>
      <c r="C38" s="62" t="s">
        <v>39</v>
      </c>
      <c r="D38" s="45">
        <f>SUM(D34:D37)</f>
        <v>0</v>
      </c>
      <c r="E38" s="45">
        <f>SUM(E34:E37)</f>
        <v>0</v>
      </c>
      <c r="F38" s="45">
        <f t="shared" ref="F38:H38" si="9">SUM(F34:F37)</f>
        <v>0</v>
      </c>
      <c r="G38" s="45">
        <f t="shared" si="9"/>
        <v>0</v>
      </c>
      <c r="H38" s="45">
        <f t="shared" si="9"/>
        <v>0</v>
      </c>
      <c r="I38" s="45">
        <f>SUM(I34:I37)</f>
        <v>0</v>
      </c>
      <c r="J38" s="46">
        <f>+J34+J35+J36+J37</f>
        <v>0</v>
      </c>
      <c r="K38" s="45">
        <f>SUM(K34:K37)</f>
        <v>0</v>
      </c>
    </row>
    <row r="39" spans="1:11" s="59" customFormat="1" ht="15" customHeight="1" x14ac:dyDescent="0.25">
      <c r="A39" s="3"/>
      <c r="B39" s="80"/>
      <c r="C39" s="64" t="s">
        <v>40</v>
      </c>
      <c r="D39" s="61">
        <f>SUM(F39:K39)</f>
        <v>0</v>
      </c>
      <c r="E39" s="38">
        <f t="shared" ref="E39:E40" si="10">+SUM(F39:I39)</f>
        <v>0</v>
      </c>
      <c r="F39" s="39"/>
      <c r="G39" s="39"/>
      <c r="H39" s="39"/>
      <c r="I39" s="39"/>
      <c r="J39" s="41"/>
      <c r="K39" s="40"/>
    </row>
    <row r="40" spans="1:11" s="59" customFormat="1" ht="15" customHeight="1" x14ac:dyDescent="0.25">
      <c r="A40" s="3"/>
      <c r="B40" s="80"/>
      <c r="C40" s="65" t="s">
        <v>41</v>
      </c>
      <c r="D40" s="61">
        <f>SUM(F40:K40)</f>
        <v>0</v>
      </c>
      <c r="E40" s="38">
        <f t="shared" si="10"/>
        <v>0</v>
      </c>
      <c r="F40" s="39"/>
      <c r="G40" s="39"/>
      <c r="H40" s="39"/>
      <c r="I40" s="39"/>
      <c r="J40" s="41"/>
      <c r="K40" s="40"/>
    </row>
    <row r="41" spans="1:11" s="59" customFormat="1" ht="15" customHeight="1" thickBot="1" x14ac:dyDescent="0.3">
      <c r="A41" s="3"/>
      <c r="B41" s="80"/>
      <c r="C41" s="66" t="s">
        <v>42</v>
      </c>
      <c r="D41" s="57">
        <f>+D33+D38+D39+D40</f>
        <v>0</v>
      </c>
      <c r="E41" s="57">
        <f>+E33+E38+E39+E40</f>
        <v>0</v>
      </c>
      <c r="F41" s="57">
        <f t="shared" ref="F41:I41" si="11">+F33+F38+F39+F40</f>
        <v>0</v>
      </c>
      <c r="G41" s="57">
        <f t="shared" si="11"/>
        <v>0</v>
      </c>
      <c r="H41" s="57">
        <f t="shared" si="11"/>
        <v>0</v>
      </c>
      <c r="I41" s="57">
        <f t="shared" si="11"/>
        <v>0</v>
      </c>
      <c r="J41" s="46">
        <f>+J39+J40+J38+J33</f>
        <v>0</v>
      </c>
      <c r="K41" s="57">
        <f>+K33+K38+K39+K40</f>
        <v>0</v>
      </c>
    </row>
    <row r="42" spans="1:11" s="59" customFormat="1" ht="5.0999999999999996" customHeight="1" x14ac:dyDescent="0.25">
      <c r="A42" s="3"/>
      <c r="B42" s="3"/>
      <c r="C42" s="58"/>
    </row>
    <row r="43" spans="1:11" s="59" customFormat="1" x14ac:dyDescent="0.25">
      <c r="A43" s="3"/>
      <c r="B43" s="67" t="s">
        <v>43</v>
      </c>
      <c r="C43" s="68" t="s">
        <v>44</v>
      </c>
      <c r="D43" s="38">
        <f>SUM(F43:K43)</f>
        <v>0</v>
      </c>
      <c r="E43" s="38">
        <f>+SUM(F43:I43)</f>
        <v>0</v>
      </c>
      <c r="F43" s="39"/>
      <c r="G43" s="39"/>
      <c r="H43" s="39"/>
      <c r="I43" s="39"/>
      <c r="J43" s="41"/>
      <c r="K43" s="40"/>
    </row>
    <row r="44" spans="1:11" s="59" customFormat="1" ht="5.0999999999999996" customHeight="1" x14ac:dyDescent="0.25">
      <c r="A44" s="3"/>
      <c r="B44" s="58"/>
      <c r="C44" s="58"/>
    </row>
    <row r="45" spans="1:11" s="59" customFormat="1" x14ac:dyDescent="0.25">
      <c r="A45" s="3"/>
      <c r="B45" s="69" t="s">
        <v>45</v>
      </c>
      <c r="C45" s="70" t="s">
        <v>46</v>
      </c>
      <c r="D45" s="45">
        <f>ROUND(-D29+D41+D43,4)</f>
        <v>0</v>
      </c>
      <c r="E45" s="45">
        <f>ROUND(-E29+E41+E43,4)</f>
        <v>0</v>
      </c>
      <c r="F45" s="45">
        <f>ROUND(-F29+F41+F43,4)</f>
        <v>0</v>
      </c>
      <c r="G45" s="45">
        <f t="shared" ref="G45:H45" si="12">ROUND(-G29+G41+G43,4)</f>
        <v>0</v>
      </c>
      <c r="H45" s="45">
        <f t="shared" si="12"/>
        <v>0</v>
      </c>
      <c r="I45" s="45">
        <f>ROUND(-I29+I41+I43,4)</f>
        <v>0</v>
      </c>
      <c r="J45" s="53">
        <f>ROUND(-J29+J41+J43,4)</f>
        <v>0</v>
      </c>
      <c r="K45" s="45">
        <f>ROUND(-K29+K41+K43,4)</f>
        <v>0</v>
      </c>
    </row>
    <row r="46" spans="1:11" s="59" customFormat="1" x14ac:dyDescent="0.25">
      <c r="A46" s="3"/>
      <c r="B46" s="69" t="s">
        <v>45</v>
      </c>
      <c r="C46" s="71" t="s">
        <v>47</v>
      </c>
      <c r="D46" s="72"/>
      <c r="F46" s="73">
        <f>+F45</f>
        <v>0</v>
      </c>
      <c r="G46" s="73">
        <f>ROUND(F46+G45,0)</f>
        <v>0</v>
      </c>
      <c r="H46" s="73">
        <f t="shared" ref="H46:I46" si="13">ROUND(G46+H45,0)</f>
        <v>0</v>
      </c>
      <c r="I46" s="73">
        <f t="shared" si="13"/>
        <v>0</v>
      </c>
      <c r="J46" s="53">
        <f>ROUND(I46+J45,0)</f>
        <v>0</v>
      </c>
      <c r="K46" s="73">
        <f>ROUND(J46+K45,0)</f>
        <v>0</v>
      </c>
    </row>
  </sheetData>
  <sheetProtection algorithmName="SHA-512" hashValue="BXCSl6a94SY7ufoe7MDg/8dY9Z4tLfY5k4EvRPt/5XwCTZQc92siW4LQ51NkeZV0aggS73vFqAKi8X30YHv0BA==" saltValue="AQuFpnwi/ArXmXX/eSdeJA==" spinCount="100000" sheet="1" objects="1" scenarios="1"/>
  <mergeCells count="3">
    <mergeCell ref="E6:F6"/>
    <mergeCell ref="B15:B29"/>
    <mergeCell ref="B31:B41"/>
  </mergeCells>
  <conditionalFormatting sqref="J12">
    <cfRule type="notContainsBlanks" dxfId="18" priority="19">
      <formula>LEN(TRIM(J12))&gt;0</formula>
    </cfRule>
  </conditionalFormatting>
  <conditionalFormatting sqref="J13">
    <cfRule type="containsText" dxfId="17" priority="37" operator="containsText" text="Q1 - Q4">
      <formula>NOT(ISERROR(SEARCH("Q1 - Q4",J13)))</formula>
    </cfRule>
  </conditionalFormatting>
  <conditionalFormatting sqref="J15:J18">
    <cfRule type="expression" dxfId="16" priority="21">
      <formula>$F$3&gt;45291</formula>
    </cfRule>
  </conditionalFormatting>
  <conditionalFormatting sqref="J19">
    <cfRule type="cellIs" dxfId="15" priority="35" operator="greaterThan">
      <formula>0</formula>
    </cfRule>
  </conditionalFormatting>
  <conditionalFormatting sqref="J20:J22">
    <cfRule type="expression" dxfId="14" priority="16">
      <formula>$F$3&gt;45291</formula>
    </cfRule>
  </conditionalFormatting>
  <conditionalFormatting sqref="J23">
    <cfRule type="cellIs" dxfId="13" priority="34" operator="greaterThan">
      <formula>0</formula>
    </cfRule>
  </conditionalFormatting>
  <conditionalFormatting sqref="J24">
    <cfRule type="expression" dxfId="12" priority="15">
      <formula>$F$3&gt;45291</formula>
    </cfRule>
  </conditionalFormatting>
  <conditionalFormatting sqref="J25">
    <cfRule type="cellIs" dxfId="11" priority="33" operator="greaterThan">
      <formula>0</formula>
    </cfRule>
  </conditionalFormatting>
  <conditionalFormatting sqref="J26:J27">
    <cfRule type="expression" dxfId="10" priority="13">
      <formula>$F$3&gt;45291</formula>
    </cfRule>
  </conditionalFormatting>
  <conditionalFormatting sqref="J28:J29">
    <cfRule type="cellIs" dxfId="9" priority="25" operator="greaterThan">
      <formula>0</formula>
    </cfRule>
  </conditionalFormatting>
  <conditionalFormatting sqref="J31:J32">
    <cfRule type="expression" dxfId="8" priority="11">
      <formula>$F$3&gt;45291</formula>
    </cfRule>
  </conditionalFormatting>
  <conditionalFormatting sqref="J33">
    <cfRule type="cellIs" dxfId="7" priority="31" operator="greaterThan">
      <formula>0</formula>
    </cfRule>
  </conditionalFormatting>
  <conditionalFormatting sqref="J34:J37">
    <cfRule type="expression" dxfId="6" priority="7">
      <formula>$F$3&gt;45291</formula>
    </cfRule>
  </conditionalFormatting>
  <conditionalFormatting sqref="J38">
    <cfRule type="cellIs" dxfId="5" priority="30" operator="greaterThan">
      <formula>0</formula>
    </cfRule>
  </conditionalFormatting>
  <conditionalFormatting sqref="J39:J40">
    <cfRule type="expression" dxfId="4" priority="5">
      <formula>$F$3&gt;45291</formula>
    </cfRule>
  </conditionalFormatting>
  <conditionalFormatting sqref="J41">
    <cfRule type="cellIs" dxfId="3" priority="29" operator="greaterThan">
      <formula>0</formula>
    </cfRule>
  </conditionalFormatting>
  <conditionalFormatting sqref="J43">
    <cfRule type="expression" dxfId="2" priority="4">
      <formula>$F$3&gt;45291</formula>
    </cfRule>
  </conditionalFormatting>
  <conditionalFormatting sqref="J45">
    <cfRule type="expression" dxfId="1" priority="2">
      <formula>$F$3&gt;45291</formula>
    </cfRule>
  </conditionalFormatting>
  <conditionalFormatting sqref="J46">
    <cfRule type="expression" dxfId="0" priority="1">
      <formula>$F$3&gt;45291</formula>
    </cfRule>
  </conditionalFormatting>
  <dataValidations count="3">
    <dataValidation type="decimal" allowBlank="1" showInputMessage="1" showErrorMessage="1" error="Bitte nur positive Werte einfügen!" sqref="K22:L27 G22:I27 J23" xr:uid="{00000000-0002-0000-0000-000000000000}">
      <formula1>0</formula1>
      <formula2>9999999999999</formula2>
    </dataValidation>
    <dataValidation type="decimal" allowBlank="1" showInputMessage="1" showErrorMessage="1" error="Bitte nur positive Werte einfügen!" sqref="F47 K29:L45 G32:I45 G29:I30 J45" xr:uid="{00000000-0002-0000-0000-000001000000}">
      <formula1>0</formula1>
      <formula2>999999999999</formula2>
    </dataValidation>
    <dataValidation type="decimal" allowBlank="1" showInputMessage="1" showErrorMessage="1" error="Bitte nur positive Werte einfügen!" sqref="G47:L47" xr:uid="{00000000-0002-0000-0000-000002000000}">
      <formula1>0</formula1>
      <formula2>999999999999999000</formula2>
    </dataValidation>
  </dataValidations>
  <pageMargins left="0.23622047244094491" right="0.23622047244094491" top="0.74803149606299213" bottom="0.74803149606299213" header="0.31496062992125984" footer="0.31496062992125984"/>
  <pageSetup paperSize="8" scale="95" orientation="landscape" r:id="rId1"/>
  <headerFooter>
    <oddFooter>&amp;L&amp;D&amp;C&amp;A&amp;RUnterschrift:&amp;U                                                                   &amp;K00+000f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Kenntnisnahme"/>
    <f:field ref="FSCFOLIO_1_1001_SignaturesFldCtx_FSCFOLIO_1_1001_FieldLastSignatureBy" text="Trattner-Jakob, Sylvia, Dipl.-Ing."/>
    <f:field ref="FSCFOLIO_1_1001_SignaturesFldCtx_FSCFOLIO_1_1001_FieldLastSignatureAt" date="2023-06-09T12:47:16" text="09.06.2023 14:47:16"/>
    <f:field ref="FSCFOLIO_1_1001_SignaturesFldCtx_FSCFOLIO_1_1001_FieldLastSignatureRemark" text=""/>
    <f:field ref="FSCFOLIO_1_1001_FieldCurrentUser" text="Mag. Tamara Volgger"/>
    <f:field ref="FSCFOLIO_1_1001_FieldCurrentDate" text="19.06.2023 11:1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Finanztabelle_Starke Zentren SZR_StLREG APRO 2023 (PP)" edit="true"/>
    <f:field ref="CCAPRECONFIG_15_1001_Objektname" text="Finanztabelle_Starke Zentren SZR_StLREG APRO 2023 (PP)" edit="true"/>
    <f:field ref="LSTMKPRECONFIG_1_1001_FieldDistributionListCopy" text="1. Regionalverband Steirischer Zentralraum, Joanneumring 14/III, 8010 Graz, per E-Mail&#10;2. David Brunner, BSc - Regionalmanagement Steirischer Zentralraum (Einbringer/in), per E-Mail&#10;" multiline="true"/>
    <f:field ref="LSTMKPRECONFIG_1_1001_FieldDistributionList" text="1. Regionalmanagement Steirischer Zentralraum GmbH, Joanneumring 14, 8010 Graz, per E-Mail&#10;2. Regionalverband Steirischer Zentralraum, Joanneumring 14/III, 8010 Graz, per E-Mail&#10;3. David Brunner, BSc - Regionalmanagement Steirischer Zentralraum (Einbringer/in), per E-Mail&#10;" multiline="true"/>
    <f:field ref="objname" text="Finanztabelle_Starke Zentren SZR_StLREG APRO 2023 (PP)" edit="true"/>
    <f:field ref="objsubject" text="" edit="true"/>
    <f:field ref="objcreatedby" text="Wruss, Petra"/>
    <f:field ref="objcreatedat" date="2023-06-05T11:22:12" text="05.06.2023 11:22:12"/>
    <f:field ref="objchangedby" text="Trattner-Jakob, Sylvia, Dipl.-Ing."/>
    <f:field ref="objmodifiedat" date="2023-06-09T12:47:17" text="09.06.2023 12:47:17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LSTMKPRECONFIG_1_1001_FieldDistributionListCopy" text="Ergeht abschriftlich an"/>
    <f:field ref="LSTMKPRECONFIG_1_1001_FieldDistributionList" text="Ergeht an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record inx="1">
    <f:field ref="CCAPRECONFIG_15_1001_Anrede" text="Sehr geehrte Damen und Herren" edit="true"/>
    <f:field ref="CCAPRECONFIG_15_1001_Anrede_Briefkopf" text=""/>
    <f:field ref="CCAPRECONFIG_15_1001_Geschlecht_Anrede" text=""/>
    <f:field ref="CCAPRECONFIG_15_1001_Titel" text="" edit="true"/>
    <f:field ref="CCAPRECONFIG_15_1001_Nachgestellter_Titel" text="" edit="true"/>
    <f:field ref="CCAPRECONFIG_15_1001_Vorname" text="" edit="true"/>
    <f:field ref="CCAPRECONFIG_15_1001_Nachname" text="" edit="true"/>
    <f:field ref="CCAPRECONFIG_15_1001_zH" text="" edit="true"/>
    <f:field ref="CCAPRECONFIG_15_1001_Geschlecht" text=""/>
    <f:field ref="CCAPRECONFIG_15_1001_Strasse" text="Joanneumring"/>
    <f:field ref="CCAPRECONFIG_15_1001_Hausnummer" text="14"/>
    <f:field ref="CCAPRECONFIG_15_1001_Stiege" text=""/>
    <f:field ref="CCAPRECONFIG_15_1001_Stock" text=""/>
    <f:field ref="CCAPRECONFIG_15_1001_Tuer" text=""/>
    <f:field ref="CCAPRECONFIG_15_1001_Postfach" text=""/>
    <f:field ref="CCAPRECONFIG_15_1001_Postleitzahl" text="8010"/>
    <f:field ref="CCAPRECONFIG_15_1001_Ort" text="Graz"/>
    <f:field ref="CCAPRECONFIG_15_1001_Land" text=""/>
    <f:field ref="CCAPRECONFIG_15_1001_Email" text="office@zentralraum-stmk.at"/>
    <f:field ref="CCAPRECONFIG_15_1001_Postalische_Adresse" text="Regionalmanagement Steirischer Zentralraum GmbH&#10;Joanneumring 14&#10;8010 Graz"/>
    <f:field ref="CCAPRECONFIG_15_1001_Adresse" text="Joanneumring 14"/>
    <f:field ref="CCAPRECONFIG_15_1001_Fax" text=""/>
    <f:field ref="CCAPRECONFIG_15_1001_Telefon" text=""/>
    <f:field ref="CCAPRECONFIG_15_1001_Geburtsdatum" text=""/>
    <f:field ref="CCAPRECONFIG_15_1001_Sozialversicherungsnummer" text=""/>
    <f:field ref="CCAPRECONFIG_15_1001_Berufstitel" text=""/>
    <f:field ref="CCAPRECONFIG_15_1001_Funktionsbezeichnung" text=""/>
    <f:field ref="CCAPRECONFIG_15_1001_Organisationsname" text="Regionalmanagement Steirischer Zentralraum GmbH"/>
    <f:field ref="CCAPRECONFIG_15_1001_Organisationskurzname" text=""/>
    <f:field ref="CCAPRECONFIG_15_1001_Abschriftsbemerkung" text=""/>
    <f:field ref="CCAPRECONFIG_15_1001_Name_Zeile_2" text=""/>
    <f:field ref="CCAPRECONFIG_15_1001_Name_Zeile_3" text=""/>
    <f:field ref="CCAPRECONFIG_15_1001_Firmenbuchnummer" text=""/>
    <f:field ref="CCAPRECONFIG_15_1001_Versandart" text="E-Mail"/>
    <f:field ref="CCAPRECONFIG_15_1001_Kategorie" text=""/>
    <f:field ref="CCAPRECONFIG_15_1001_Rechtsform" text=""/>
    <f:field ref="CCAPRECONFIG_15_1001_Ziel" text=""/>
    <f:field ref="CCAPRECONFIG_15_1001_Zusatz_1" text="" edit="true"/>
    <f:field ref="CCAPRECONFIG_15_1001_Zusatz_2" text="" edit="true"/>
    <f:field ref="CCAPRECONFIG_15_1001_Zusatz_3" text="" edit="true"/>
    <f:field ref="CCAPRECONFIG_15_1001_Zusatz_4" text="" edit="true"/>
    <f:field ref="CCAPRECONFIG_15_1001_Zusatz_5" text="" edit="true"/>
    <f:field ref="CCAPRECONFIG_15_1001_Beilagenanzahl" text=""/>
    <f:field ref="CCAPRECONFIG_15_1001_AntwortReferenz" text=""/>
  </f:record>
  <f:display text="Serialcontext &gt; Adressat/innen">
    <f:field ref="CCAPRECONFIG_15_1001_Anrede" text="Anrede"/>
    <f:field ref="CCAPRECONFIG_15_1001_Anrede_Briefkopf" text="Anrede Briefkopf"/>
    <f:field ref="CCAPRECONFIG_15_1001_Geschlecht_Anrede" text="Geschlecht Anrede"/>
    <f:field ref="CCAPRECONFIG_15_1001_Titel" text="Titel"/>
    <f:field ref="CCAPRECONFIG_15_1001_Nachgestellter_Titel" text="Nachgestellter Titel"/>
    <f:field ref="CCAPRECONFIG_15_1001_Vorname" text="Vorname"/>
    <f:field ref="CCAPRECONFIG_15_1001_Nachname" text="Nachname"/>
    <f:field ref="CCAPRECONFIG_15_1001_zH" text="zH"/>
    <f:field ref="CCAPRECONFIG_15_1001_Geschlecht" text="Geschlecht"/>
    <f:field ref="CCAPRECONFIG_15_1001_Strasse" text="Strasse"/>
    <f:field ref="CCAPRECONFIG_15_1001_Hausnummer" text="Hausnummer"/>
    <f:field ref="CCAPRECONFIG_15_1001_Stiege" text="Stiege"/>
    <f:field ref="CCAPRECONFIG_15_1001_Stock" text="Stock"/>
    <f:field ref="CCAPRECONFIG_15_1001_Tuer" text="Tuer"/>
    <f:field ref="CCAPRECONFIG_15_1001_Postfach" text="Postfach"/>
    <f:field ref="CCAPRECONFIG_15_1001_Postleitzahl" text="Postleitzahl"/>
    <f:field ref="CCAPRECONFIG_15_1001_Ort" text="Ort"/>
    <f:field ref="CCAPRECONFIG_15_1001_Land" text="Land"/>
    <f:field ref="CCAPRECONFIG_15_1001_Email" text="Email"/>
    <f:field ref="CCAPRECONFIG_15_1001_Postalische_Adresse" text="Postalische Adresse"/>
    <f:field ref="CCAPRECONFIG_15_1001_Adresse" text="Adresse"/>
    <f:field ref="CCAPRECONFIG_15_1001_Fax" text="Fax"/>
    <f:field ref="CCAPRECONFIG_15_1001_Telefon" text="Telefon"/>
    <f:field ref="CCAPRECONFIG_15_1001_Geburtsdatum" text="Geburtsdatum"/>
    <f:field ref="CCAPRECONFIG_15_1001_Sozialversicherungsnummer" text="Sozialversicherungsnummer"/>
    <f:field ref="CCAPRECONFIG_15_1001_Berufstitel" text="Berufstitel"/>
    <f:field ref="CCAPRECONFIG_15_1001_Funktionsbezeichnung" text="Funktionsbezeichnung"/>
    <f:field ref="CCAPRECONFIG_15_1001_Organisationsname" text="Organisationsname"/>
    <f:field ref="CCAPRECONFIG_15_1001_Organisationskurzname" text="Organisationskurzname"/>
    <f:field ref="CCAPRECONFIG_15_1001_Abschriftsbemerkung" text="Abschriftsbemerkung"/>
    <f:field ref="CCAPRECONFIG_15_1001_Name_Zeile_2" text="Name Zeile 2"/>
    <f:field ref="CCAPRECONFIG_15_1001_Name_Zeile_3" text="Name Zeile 3"/>
    <f:field ref="CCAPRECONFIG_15_1001_Firmenbuchnummer" text="Firmenbuchnummer"/>
    <f:field ref="CCAPRECONFIG_15_1001_Versandart" text="Versandart"/>
    <f:field ref="CCAPRECONFIG_15_1001_Kategorie" text="Kategorie"/>
    <f:field ref="CCAPRECONFIG_15_1001_Rechtsform" text="Rechtsform"/>
    <f:field ref="CCAPRECONFIG_15_1001_Ziel" text="Ziel"/>
    <f:field ref="CCAPRECONFIG_15_1001_Zusatz_1" text="Zusatz 1"/>
    <f:field ref="CCAPRECONFIG_15_1001_Zusatz_2" text="Zusatz 2"/>
    <f:field ref="CCAPRECONFIG_15_1001_Zusatz_3" text="Zusatz 3"/>
    <f:field ref="CCAPRECONFIG_15_1001_Zusatz_4" text="Zusatz 4"/>
    <f:field ref="CCAPRECONFIG_15_1001_Zusatz_5" text="Zusatz 5"/>
    <f:field ref="CCAPRECONFIG_15_1001_Beilagenanzahl" text="Anzahl der Beilagen"/>
    <f:field ref="CCAPRECONFIG_15_1001_AntwortReferenz" text="Antwort Referenz"/>
  </f:display>
  <f:record inx="2">
    <f:field ref="CCAPRECONFIG_15_1001_Anrede" text="Sehr geehrte Damen und Herren" edit="true"/>
    <f:field ref="CCAPRECONFIG_15_1001_Anrede_Briefkopf" text=""/>
    <f:field ref="CCAPRECONFIG_15_1001_Geschlecht_Anrede" text=""/>
    <f:field ref="CCAPRECONFIG_15_1001_Titel" text="" edit="true"/>
    <f:field ref="CCAPRECONFIG_15_1001_Nachgestellter_Titel" text="" edit="true"/>
    <f:field ref="CCAPRECONFIG_15_1001_Vorname" text="" edit="true"/>
    <f:field ref="CCAPRECONFIG_15_1001_Nachname" text="" edit="true"/>
    <f:field ref="CCAPRECONFIG_15_1001_zH" text="" edit="true"/>
    <f:field ref="CCAPRECONFIG_15_1001_Geschlecht" text=""/>
    <f:field ref="CCAPRECONFIG_15_1001_Strasse" text="Joanneumring"/>
    <f:field ref="CCAPRECONFIG_15_1001_Hausnummer" text="14/III"/>
    <f:field ref="CCAPRECONFIG_15_1001_Stiege" text=""/>
    <f:field ref="CCAPRECONFIG_15_1001_Stock" text=""/>
    <f:field ref="CCAPRECONFIG_15_1001_Tuer" text=""/>
    <f:field ref="CCAPRECONFIG_15_1001_Postfach" text=""/>
    <f:field ref="CCAPRECONFIG_15_1001_Postleitzahl" text="8010"/>
    <f:field ref="CCAPRECONFIG_15_1001_Ort" text="Graz"/>
    <f:field ref="CCAPRECONFIG_15_1001_Land" text=""/>
    <f:field ref="CCAPRECONFIG_15_1001_Email" text="regionalverband@zentralraum-stmk.at"/>
    <f:field ref="CCAPRECONFIG_15_1001_Postalische_Adresse" text="Regionalverband Steirischer Zentralraum&#10;Joanneumring 14/III&#10;8010 Graz"/>
    <f:field ref="CCAPRECONFIG_15_1001_Adresse" text="Joanneumring 14/III"/>
    <f:field ref="CCAPRECONFIG_15_1001_Fax" text=""/>
    <f:field ref="CCAPRECONFIG_15_1001_Telefon" text=""/>
    <f:field ref="CCAPRECONFIG_15_1001_Geburtsdatum" text=""/>
    <f:field ref="CCAPRECONFIG_15_1001_Sozialversicherungsnummer" text=""/>
    <f:field ref="CCAPRECONFIG_15_1001_Berufstitel" text=""/>
    <f:field ref="CCAPRECONFIG_15_1001_Funktionsbezeichnung" text=""/>
    <f:field ref="CCAPRECONFIG_15_1001_Organisationsname" text="Regionalverband Steirischer Zentralraum"/>
    <f:field ref="CCAPRECONFIG_15_1001_Organisationskurzname" text=""/>
    <f:field ref="CCAPRECONFIG_15_1001_Abschriftsbemerkung" text=""/>
    <f:field ref="CCAPRECONFIG_15_1001_Name_Zeile_2" text=""/>
    <f:field ref="CCAPRECONFIG_15_1001_Name_Zeile_3" text=""/>
    <f:field ref="CCAPRECONFIG_15_1001_Firmenbuchnummer" text=""/>
    <f:field ref="CCAPRECONFIG_15_1001_Versandart" text="E-Mail"/>
    <f:field ref="CCAPRECONFIG_15_1001_Kategorie" text=""/>
    <f:field ref="CCAPRECONFIG_15_1001_Rechtsform" text=""/>
    <f:field ref="CCAPRECONFIG_15_1001_Ziel" text=""/>
    <f:field ref="CCAPRECONFIG_15_1001_Zusatz_1" text="" edit="true"/>
    <f:field ref="CCAPRECONFIG_15_1001_Zusatz_2" text="" edit="true"/>
    <f:field ref="CCAPRECONFIG_15_1001_Zusatz_3" text="" edit="true"/>
    <f:field ref="CCAPRECONFIG_15_1001_Zusatz_4" text="" edit="true"/>
    <f:field ref="CCAPRECONFIG_15_1001_Zusatz_5" text="" edit="true"/>
    <f:field ref="CCAPRECONFIG_15_1001_Beilagenanzahl" text=""/>
    <f:field ref="CCAPRECONFIG_15_1001_AntwortReferenz" text=""/>
  </f:record>
  <f:record inx="3">
    <f:field ref="CCAPRECONFIG_15_1001_Anrede" text="" edit="true"/>
    <f:field ref="CCAPRECONFIG_15_1001_Anrede_Briefkopf" text="David Brunner, BSc - Regionalmanagement Steirischer Zentralraum "/>
    <f:field ref="CCAPRECONFIG_15_1001_Geschlecht_Anrede" text=""/>
    <f:field ref="CCAPRECONFIG_15_1001_Titel" text="" edit="true"/>
    <f:field ref="CCAPRECONFIG_15_1001_Nachgestellter_Titel" text="" edit="true"/>
    <f:field ref="CCAPRECONFIG_15_1001_Vorname" text="" edit="true"/>
    <f:field ref="CCAPRECONFIG_15_1001_Nachname" text="David Brunner, BSc - Regionalmanagement Steirischer Zentralraum" edit="true"/>
    <f:field ref="CCAPRECONFIG_15_1001_zH" text="" edit="true"/>
    <f:field ref="CCAPRECONFIG_15_1001_Geschlecht" text=""/>
    <f:field ref="CCAPRECONFIG_15_1001_Strasse" text=""/>
    <f:field ref="CCAPRECONFIG_15_1001_Hausnummer" text=""/>
    <f:field ref="CCAPRECONFIG_15_1001_Stiege" text=""/>
    <f:field ref="CCAPRECONFIG_15_1001_Stock" text=""/>
    <f:field ref="CCAPRECONFIG_15_1001_Tuer" text=""/>
    <f:field ref="CCAPRECONFIG_15_1001_Postfach" text=""/>
    <f:field ref="CCAPRECONFIG_15_1001_Postleitzahl" text=""/>
    <f:field ref="CCAPRECONFIG_15_1001_Ort" text=""/>
    <f:field ref="CCAPRECONFIG_15_1001_Land" text=""/>
    <f:field ref="CCAPRECONFIG_15_1001_Email" text="Brunner@zentralraum-stmk.at"/>
    <f:field ref="CCAPRECONFIG_15_1001_Postalische_Adresse" text="David Brunner, BSc - Regionalmanagement Steirischer Zentralraum&#10;"/>
    <f:field ref="CCAPRECONFIG_15_1001_Adresse" text=""/>
    <f:field ref="CCAPRECONFIG_15_1001_Fax" text=""/>
    <f:field ref="CCAPRECONFIG_15_1001_Telefon" text=""/>
    <f:field ref="CCAPRECONFIG_15_1001_Geburtsdatum" text=""/>
    <f:field ref="CCAPRECONFIG_15_1001_Sozialversicherungsnummer" text=""/>
    <f:field ref="CCAPRECONFIG_15_1001_Berufstitel" text=""/>
    <f:field ref="CCAPRECONFIG_15_1001_Funktionsbezeichnung" text=""/>
    <f:field ref="CCAPRECONFIG_15_1001_Organisationsname" text=""/>
    <f:field ref="CCAPRECONFIG_15_1001_Organisationskurzname" text=""/>
    <f:field ref="CCAPRECONFIG_15_1001_Abschriftsbemerkung" text=""/>
    <f:field ref="CCAPRECONFIG_15_1001_Name_Zeile_2" text=""/>
    <f:field ref="CCAPRECONFIG_15_1001_Name_Zeile_3" text=""/>
    <f:field ref="CCAPRECONFIG_15_1001_Firmenbuchnummer" text=""/>
    <f:field ref="CCAPRECONFIG_15_1001_Versandart" text="E-Mail"/>
    <f:field ref="CCAPRECONFIG_15_1001_Kategorie" text="Einbringer/in"/>
    <f:field ref="CCAPRECONFIG_15_1001_Rechtsform" text=""/>
    <f:field ref="CCAPRECONFIG_15_1001_Ziel" text=""/>
    <f:field ref="CCAPRECONFIG_15_1001_Zusatz_1" text="" edit="true"/>
    <f:field ref="CCAPRECONFIG_15_1001_Zusatz_2" text="" edit="true"/>
    <f:field ref="CCAPRECONFIG_15_1001_Zusatz_3" text="" edit="true"/>
    <f:field ref="CCAPRECONFIG_15_1001_Zusatz_4" text="" edit="true"/>
    <f:field ref="CCAPRECONFIG_15_1001_Zusatz_5" text="" edit="true"/>
    <f:field ref="CCAPRECONFIG_15_1001_Beilagenanzahl" text=""/>
    <f:field ref="CCAPRECONFIG_15_1001_AntwortReferenz" text=""/>
  </f:record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Vorlage_PP</vt:lpstr>
      <vt:lpstr>Vorlage_PP!Druckbereich</vt:lpstr>
      <vt:lpstr>Vorlage_PP!Drucktitel</vt:lpstr>
    </vt:vector>
  </TitlesOfParts>
  <Company>Regionalmanagement steirischer Zentralraum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KKrenn</dc:creator>
  <cp:lastModifiedBy>Heine, Christina</cp:lastModifiedBy>
  <cp:lastPrinted>2023-06-26T06:51:29Z</cp:lastPrinted>
  <dcterms:created xsi:type="dcterms:W3CDTF">2023-05-25T11:17:39Z</dcterms:created>
  <dcterms:modified xsi:type="dcterms:W3CDTF">2023-11-22T13:41:27Z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@2108.100:dpSalutation">
    <vt:lpwstr>Sehr geehrte Damen und Herren</vt:lpwstr>
  </property>
  <property fmtid="{D5CDD505-2E9C-101B-9397-08002B2CF9AE}" pid="3" name="FSC#CFG@2108.100:dpFirstAddresseeName">
    <vt:lpwstr/>
  </property>
  <property fmtid="{D5CDD505-2E9C-101B-9397-08002B2CF9AE}" pid="4" name="FSC#CFG@2108.100:dpFirstAddresseeFirstname">
    <vt:lpwstr/>
  </property>
  <property fmtid="{D5CDD505-2E9C-101B-9397-08002B2CF9AE}" pid="5" name="FSC#CFG@2108.100:dpFirstAddresseeOrgName">
    <vt:lpwstr>Regionalmanagement Steirischer Zentralraum GmbH</vt:lpwstr>
  </property>
  <property fmtid="{D5CDD505-2E9C-101B-9397-08002B2CF9AE}" pid="6" name="FSC#CFG@2108.100:dpFirstAddresseeOrgnameaddon1">
    <vt:lpwstr/>
  </property>
  <property fmtid="{D5CDD505-2E9C-101B-9397-08002B2CF9AE}" pid="7" name="FSC#CFG@2108.100:dpFirstAddresseeBirthdate">
    <vt:lpwstr/>
  </property>
  <property fmtid="{D5CDD505-2E9C-101B-9397-08002B2CF9AE}" pid="8" name="FSC#CFG@2108.100:dpFirstAddresseeStreet">
    <vt:lpwstr>Joanneumring</vt:lpwstr>
  </property>
  <property fmtid="{D5CDD505-2E9C-101B-9397-08002B2CF9AE}" pid="9" name="FSC#CFG@2108.100:dpFirstAddresseeStreetNumber">
    <vt:lpwstr>14</vt:lpwstr>
  </property>
  <property fmtid="{D5CDD505-2E9C-101B-9397-08002B2CF9AE}" pid="10" name="FSC#CFG@2108.100:dpFirstAddresseeZipcode">
    <vt:lpwstr>8010</vt:lpwstr>
  </property>
  <property fmtid="{D5CDD505-2E9C-101B-9397-08002B2CF9AE}" pid="11" name="FSC#CFG@2108.100:dpFirstAddresseeCity">
    <vt:lpwstr>Graz</vt:lpwstr>
  </property>
  <property fmtid="{D5CDD505-2E9C-101B-9397-08002B2CF9AE}" pid="12" name="FSC#CFG@2108.100:dpPersEmail">
    <vt:lpwstr>office@zentralraum-stmk.at</vt:lpwstr>
  </property>
  <property fmtid="{D5CDD505-2E9C-101B-9397-08002B2CF9AE}" pid="13" name="FSC#CFG@2108.100:dpApproverGender">
    <vt:lpwstr>ups</vt:lpwstr>
  </property>
  <property fmtid="{D5CDD505-2E9C-101B-9397-08002B2CF9AE}" pid="14" name="FSC#CFG@2108.100:dpFileResponsibleGender">
    <vt:lpwstr>Leiterin</vt:lpwstr>
  </property>
  <property fmtid="{D5CDD505-2E9C-101B-9397-08002B2CF9AE}" pid="15" name="FSC#CFG@2108.100:dpFileResponsibleGenderBH">
    <vt:lpwstr>BEZIRKSHAUPTFRAU</vt:lpwstr>
  </property>
  <property fmtid="{D5CDD505-2E9C-101B-9397-08002B2CF9AE}" pid="16" name="FSC#CFG@2108.100:dpFileRespOrgObjSubject">
    <vt:lpwstr/>
  </property>
  <property fmtid="{D5CDD505-2E9C-101B-9397-08002B2CF9AE}" pid="17" name="FSC#CFG@2108.100:dpFileResponsibleFAX">
    <vt:lpwstr>+43 (316) 877-3711</vt:lpwstr>
  </property>
  <property fmtid="{D5CDD505-2E9C-101B-9397-08002B2CF9AE}" pid="18" name="FSC#CFG@2108.100:dpFileResponsibleEmail">
    <vt:lpwstr>tamara.volgger@stmk.gv.at</vt:lpwstr>
  </property>
  <property fmtid="{D5CDD505-2E9C-101B-9397-08002B2CF9AE}" pid="19" name="FSC#CFG@2108.100:dpFileResponsibleAddrCity">
    <vt:lpwstr>Graz</vt:lpwstr>
  </property>
  <property fmtid="{D5CDD505-2E9C-101B-9397-08002B2CF9AE}" pid="20" name="FSC#CFG@2108.100:dpFileResponsibleAddrZipCode">
    <vt:lpwstr>8010</vt:lpwstr>
  </property>
  <property fmtid="{D5CDD505-2E9C-101B-9397-08002B2CF9AE}" pid="21" name="FSC#CFG@2108.100:dpFileResponsibleAddrStreet">
    <vt:lpwstr>Trauttmansdorffgasse 2</vt:lpwstr>
  </property>
  <property fmtid="{D5CDD505-2E9C-101B-9397-08002B2CF9AE}" pid="22" name="FSC#LSTMKPRECONFIG@1.1001:PageChargessumbrutto">
    <vt:lpwstr>0,00</vt:lpwstr>
  </property>
  <property fmtid="{D5CDD505-2E9C-101B-9397-08002B2CF9AE}" pid="23" name="FSC#LSTMKPRECONFIG@1.1001:PageChargessumnetto">
    <vt:lpwstr>0,00</vt:lpwstr>
  </property>
  <property fmtid="{D5CDD505-2E9C-101B-9397-08002B2CF9AE}" pid="24" name="FSC#LSTMKPRECONFIG@1.1001:PageChargessumvat">
    <vt:lpwstr>0,00</vt:lpwstr>
  </property>
  <property fmtid="{D5CDD505-2E9C-101B-9397-08002B2CF9AE}" pid="25" name="FSC#CFG@2108.100:dpAcceptDraftList">
    <vt:lpwstr/>
  </property>
  <property fmtid="{D5CDD505-2E9C-101B-9397-08002B2CF9AE}" pid="26" name="FSC#CFG@2108.100:dpAcceptDraft">
    <vt:lpwstr/>
  </property>
  <property fmtid="{D5CDD505-2E9C-101B-9397-08002B2CF9AE}" pid="27" name="FSC#CFG@2108.100:DistributionListTest">
    <vt:lpwstr>1.	Regionalmanagement Steirischer Zentralraum GmbH, Joanneumring 14, 8010 Graz, per E-Mail_x000d_
2.	Regionalverband Steirischer Zentralraum, Joanneumring 14/III, 8010 Graz, per E-Mail_x000d_
3.	David Brunner, BSc - Regionalmanagement Steirischer Zentralraum (Einbrin</vt:lpwstr>
  </property>
  <property fmtid="{D5CDD505-2E9C-101B-9397-08002B2CF9AE}" pid="28" name="FSC#CFG@2108.100:dpAddresseeIBAN">
    <vt:lpwstr/>
  </property>
  <property fmtid="{D5CDD505-2E9C-101B-9397-08002B2CF9AE}" pid="29" name="FSC#CFG@2108.100:dpAddresseeBIC">
    <vt:lpwstr/>
  </property>
  <property fmtid="{D5CDD505-2E9C-101B-9397-08002B2CF9AE}" pid="30" name="FSC#CFG@2108.100:dpViewedList">
    <vt:lpwstr>Dipl.-Ing. Sylvia Trattner-Jakob_x000d_
Mag.(FH) Martin Nagler_x000d_
Dipl.-Ing. Harald Grießer</vt:lpwstr>
  </property>
  <property fmtid="{D5CDD505-2E9C-101B-9397-08002B2CF9AE}" pid="31" name="FSC#CFG@2108.100:dpSubjAreaBasenr">
    <vt:lpwstr>LG-IR.01</vt:lpwstr>
  </property>
  <property fmtid="{D5CDD505-2E9C-101B-9397-08002B2CF9AE}" pid="32" name="FSC#CFG@2108.100:dpRelatedReference">
    <vt:lpwstr/>
  </property>
  <property fmtid="{D5CDD505-2E9C-101B-9397-08002B2CF9AE}" pid="33" name="FSC#CFG@2108.100:dpfilerelatedfile">
    <vt:lpwstr/>
  </property>
  <property fmtid="{D5CDD505-2E9C-101B-9397-08002B2CF9AE}" pid="34" name="FSC#CFG@2108.100:dpRelatedtoSubfileopenedat">
    <vt:lpwstr/>
  </property>
  <property fmtid="{D5CDD505-2E9C-101B-9397-08002B2CF9AE}" pid="35" name="FSC#CFG@2108.100:dpSubjectAreaFileSubject">
    <vt:lpwstr>StLREG_2023_Steirischer Zentralraum_Starke Zentren im Steirischen Zentralraum</vt:lpwstr>
  </property>
  <property fmtid="{D5CDD505-2E9C-101B-9397-08002B2CF9AE}" pid="36" name="FSC#CFG@2108.100:dpSubjectAreaFileObjmlname">
    <vt:lpwstr/>
  </property>
  <property fmtid="{D5CDD505-2E9C-101B-9397-08002B2CF9AE}" pid="37" name="FSC#CFG@2108.100:dpAdresseeOrgAuthorityId">
    <vt:lpwstr/>
  </property>
  <property fmtid="{D5CDD505-2E9C-101B-9397-08002B2CF9AE}" pid="38" name="FSC#CFG@2108.100:dpIncattachments">
    <vt:lpwstr/>
  </property>
  <property fmtid="{D5CDD505-2E9C-101B-9397-08002B2CF9AE}" pid="39" name="FSC#CFG@2108.100:dpFirstAddresseeFileTitleFullNamePostTitle_textfield">
    <vt:lpwstr> </vt:lpwstr>
  </property>
  <property fmtid="{D5CDD505-2E9C-101B-9397-08002B2CF9AE}" pid="40" name="FSC#CFG@2108.100:dpFirstAddresseeFileOrgName_textfield">
    <vt:lpwstr>Regionalmanagement Steirischer Zentralraum GmbH</vt:lpwstr>
  </property>
  <property fmtid="{D5CDD505-2E9C-101B-9397-08002B2CF9AE}" pid="41" name="FSC#CFG@2108.100:dpFirstAddresseeFileDateofBirth_textfield">
    <vt:lpwstr/>
  </property>
  <property fmtid="{D5CDD505-2E9C-101B-9397-08002B2CF9AE}" pid="42" name="FSC#CFG@2108.100:dpFirstAddresseeGenderShort">
    <vt:lpwstr/>
  </property>
  <property fmtid="{D5CDD505-2E9C-101B-9397-08002B2CF9AE}" pid="43" name="FSC#CFG@2108.100:dpFirstAddresseeGenderShortHerr">
    <vt:lpwstr/>
  </property>
  <property fmtid="{D5CDD505-2E9C-101B-9397-08002B2CF9AE}" pid="44" name="FSC#CFG@2108.100:dpFirstAddresseeGenderPronom">
    <vt:lpwstr/>
  </property>
  <property fmtid="{D5CDD505-2E9C-101B-9397-08002B2CF9AE}" pid="45" name="FSC#CFG@2108.100:dpFirstAddresseeFileAddresse">
    <vt:lpwstr>Joanneumring 14, 8010 Graz</vt:lpwstr>
  </property>
  <property fmtid="{D5CDD505-2E9C-101B-9397-08002B2CF9AE}" pid="46" name="FSC#CFG@2108.100:dpFirstAddresseeFileAdditional1_textfield">
    <vt:lpwstr/>
  </property>
  <property fmtid="{D5CDD505-2E9C-101B-9397-08002B2CF9AE}" pid="47" name="FSC#CFG@2108.100:dpSecondAddresseeFileTitleFullNamePostTitle_textfield">
    <vt:lpwstr/>
  </property>
  <property fmtid="{D5CDD505-2E9C-101B-9397-08002B2CF9AE}" pid="48" name="FSC#CFG@2108.100:dpSecondAddresseeFileOrgName_textfield">
    <vt:lpwstr>Regionalverband Steirischer Zentralraum</vt:lpwstr>
  </property>
  <property fmtid="{D5CDD505-2E9C-101B-9397-08002B2CF9AE}" pid="49" name="FSC#CFG@2108.100:dpSecondAddresseeFileZH_textfield">
    <vt:lpwstr/>
  </property>
  <property fmtid="{D5CDD505-2E9C-101B-9397-08002B2CF9AE}" pid="50" name="FSC#CFG@2108.100:dpSecondAddresseeFileAdditional1_textfield">
    <vt:lpwstr/>
  </property>
  <property fmtid="{D5CDD505-2E9C-101B-9397-08002B2CF9AE}" pid="51" name="FSC#CFG@2108.100:dpGStsubfileopenedat">
    <vt:lpwstr>05.06.2023</vt:lpwstr>
  </property>
  <property fmtid="{D5CDD505-2E9C-101B-9397-08002B2CF9AE}" pid="52" name="FSC#CFG@2108.100:dpAkt_1st_KGNr">
    <vt:lpwstr/>
  </property>
  <property fmtid="{D5CDD505-2E9C-101B-9397-08002B2CF9AE}" pid="53" name="FSC#CFG@2108.100:dpAkt_2nd_KGNr">
    <vt:lpwstr/>
  </property>
  <property fmtid="{D5CDD505-2E9C-101B-9397-08002B2CF9AE}" pid="54" name="FSC#CFG@2108.100:dpAkt_3rd_KGNr">
    <vt:lpwstr/>
  </property>
  <property fmtid="{D5CDD505-2E9C-101B-9397-08002B2CF9AE}" pid="55" name="FSC#CFG@2108.100:dpAkt_1st_KGName">
    <vt:lpwstr/>
  </property>
  <property fmtid="{D5CDD505-2E9C-101B-9397-08002B2CF9AE}" pid="56" name="FSC#CFG@2108.100:dpAkt_2nd_KGName">
    <vt:lpwstr/>
  </property>
  <property fmtid="{D5CDD505-2E9C-101B-9397-08002B2CF9AE}" pid="57" name="FSC#CFG@2108.100:dpAkt_3rd_KGName">
    <vt:lpwstr/>
  </property>
  <property fmtid="{D5CDD505-2E9C-101B-9397-08002B2CF9AE}" pid="58" name="FSC#CFG@2108.100:dpAkt_1st_Einlagezahl">
    <vt:lpwstr/>
  </property>
  <property fmtid="{D5CDD505-2E9C-101B-9397-08002B2CF9AE}" pid="59" name="FSC#CFG@2108.100:dpAkt_2nd_Einlagezahl">
    <vt:lpwstr/>
  </property>
  <property fmtid="{D5CDD505-2E9C-101B-9397-08002B2CF9AE}" pid="60" name="FSC#CFG@2108.100:dpAkt_3rd_Einlagezahl">
    <vt:lpwstr/>
  </property>
  <property fmtid="{D5CDD505-2E9C-101B-9397-08002B2CF9AE}" pid="61" name="FSC#CFG@2108.100:dpAkt_1st_Grundstuecknr">
    <vt:lpwstr/>
  </property>
  <property fmtid="{D5CDD505-2E9C-101B-9397-08002B2CF9AE}" pid="62" name="FSC#CFG@2108.100:dpAkt_2nd_Grundstuecknr">
    <vt:lpwstr/>
  </property>
  <property fmtid="{D5CDD505-2E9C-101B-9397-08002B2CF9AE}" pid="63" name="FSC#CFG@2108.100:dpAkt_3rd_Grundstuecknr">
    <vt:lpwstr/>
  </property>
  <property fmtid="{D5CDD505-2E9C-101B-9397-08002B2CF9AE}" pid="64" name="FSC#CFG@2108.100:dpGST_1st_KGNr">
    <vt:lpwstr/>
  </property>
  <property fmtid="{D5CDD505-2E9C-101B-9397-08002B2CF9AE}" pid="65" name="FSC#CFG@2108.100:dpGST_2nd_KGNr">
    <vt:lpwstr/>
  </property>
  <property fmtid="{D5CDD505-2E9C-101B-9397-08002B2CF9AE}" pid="66" name="FSC#CFG@2108.100:dpGST_3rd_KGNr">
    <vt:lpwstr/>
  </property>
  <property fmtid="{D5CDD505-2E9C-101B-9397-08002B2CF9AE}" pid="67" name="FSC#CFG@2108.100:dpGST_1st_KGName">
    <vt:lpwstr/>
  </property>
  <property fmtid="{D5CDD505-2E9C-101B-9397-08002B2CF9AE}" pid="68" name="FSC#CFG@2108.100:dpGST_2nd_KGName">
    <vt:lpwstr/>
  </property>
  <property fmtid="{D5CDD505-2E9C-101B-9397-08002B2CF9AE}" pid="69" name="FSC#CFG@2108.100:dpGST_3rd_KGName">
    <vt:lpwstr/>
  </property>
  <property fmtid="{D5CDD505-2E9C-101B-9397-08002B2CF9AE}" pid="70" name="FSC#CFG@2108.100:dpGST_1st_Einlagezahl">
    <vt:lpwstr/>
  </property>
  <property fmtid="{D5CDD505-2E9C-101B-9397-08002B2CF9AE}" pid="71" name="FSC#CFG@2108.100:dpGST_2nd_Einlagezahl">
    <vt:lpwstr/>
  </property>
  <property fmtid="{D5CDD505-2E9C-101B-9397-08002B2CF9AE}" pid="72" name="FSC#CFG@2108.100:dpGST_3rd_Einlagezahl">
    <vt:lpwstr/>
  </property>
  <property fmtid="{D5CDD505-2E9C-101B-9397-08002B2CF9AE}" pid="73" name="FSC#CFG@2108.100:dpGST_1st_Grundstuecknr">
    <vt:lpwstr/>
  </property>
  <property fmtid="{D5CDD505-2E9C-101B-9397-08002B2CF9AE}" pid="74" name="FSC#CFG@2108.100:dpGST_2nd_Grundstuecknr">
    <vt:lpwstr/>
  </property>
  <property fmtid="{D5CDD505-2E9C-101B-9397-08002B2CF9AE}" pid="75" name="FSC#CFG@2108.100:dpGST_3rd_Grundstuecknr">
    <vt:lpwstr/>
  </property>
  <property fmtid="{D5CDD505-2E9C-101B-9397-08002B2CF9AE}" pid="76" name="FSC#CFG@2108.100:DepartmentPhone">
    <vt:lpwstr>+43 (316) 877-3644</vt:lpwstr>
  </property>
  <property fmtid="{D5CDD505-2E9C-101B-9397-08002B2CF9AE}" pid="77" name="FSC#LSTMKPRECONFIG@1.1001:OperatingDepartment">
    <vt:lpwstr>Abteilung 17</vt:lpwstr>
  </property>
  <property fmtid="{D5CDD505-2E9C-101B-9397-08002B2CF9AE}" pid="78" name="FSC#LSTMKPRECONFIG@1.1001:Office">
    <vt:lpwstr>Abteilung 17 Landes- und Regionalentwicklung - Referat Landesplanung und Regionalentwicklung</vt:lpwstr>
  </property>
  <property fmtid="{D5CDD505-2E9C-101B-9397-08002B2CF9AE}" pid="79" name="FSC#LSTMKPRECONFIG@1.1001:Agent">
    <vt:lpwstr>Mag. Tamara Volgger</vt:lpwstr>
  </property>
  <property fmtid="{D5CDD505-2E9C-101B-9397-08002B2CF9AE}" pid="80" name="FSC#LSTMKPRECONFIG@1.1001:AgentPhone">
    <vt:lpwstr>+43 (316) 877-4421</vt:lpwstr>
  </property>
  <property fmtid="{D5CDD505-2E9C-101B-9397-08002B2CF9AE}" pid="81" name="FSC#LSTMKPRECONFIG@1.1001:AgentFax">
    <vt:lpwstr>+43 (316) 877-3711</vt:lpwstr>
  </property>
  <property fmtid="{D5CDD505-2E9C-101B-9397-08002B2CF9AE}" pid="82" name="FSC#LSTMKPRECONFIG@1.1001:DepartmentFax">
    <vt:lpwstr>+43 (316) 877-3711</vt:lpwstr>
  </property>
  <property fmtid="{D5CDD505-2E9C-101B-9397-08002B2CF9AE}" pid="83" name="FSC#LSTMKPRECONFIG@1.1001:DepartmentEMail">
    <vt:lpwstr>abteilung17@stmk.gv.at</vt:lpwstr>
  </property>
  <property fmtid="{D5CDD505-2E9C-101B-9397-08002B2CF9AE}" pid="84" name="FSC#LSTMKPRECONFIG@1.1001:SubfileDate">
    <vt:lpwstr>05.06.2023</vt:lpwstr>
  </property>
  <property fmtid="{D5CDD505-2E9C-101B-9397-08002B2CF9AE}" pid="85" name="FSC#LSTMKPRECONFIG@1.1001:SubfileSubject">
    <vt:lpwstr>StLREG_2023_Steirischer Zentralraum_Starke Zentren im Steirischen Zentralraum_Ansuchen_FA</vt:lpwstr>
  </property>
  <property fmtid="{D5CDD505-2E9C-101B-9397-08002B2CF9AE}" pid="86" name="FSC#LSTMKPRECONFIG@1.1001:SubfileSubjectPart2">
    <vt:lpwstr/>
  </property>
  <property fmtid="{D5CDD505-2E9C-101B-9397-08002B2CF9AE}" pid="87" name="FSC#LSTMKPRECONFIG@1.1001:SubfileNotice">
    <vt:lpwstr/>
  </property>
  <property fmtid="{D5CDD505-2E9C-101B-9397-08002B2CF9AE}" pid="88" name="FSC#LSTMKPRECONFIG@1.1001:DepartmentZipCode">
    <vt:lpwstr>8010</vt:lpwstr>
  </property>
  <property fmtid="{D5CDD505-2E9C-101B-9397-08002B2CF9AE}" pid="89" name="FSC#LSTMKPRECONFIG@1.1001:DepartmentCountry">
    <vt:lpwstr/>
  </property>
  <property fmtid="{D5CDD505-2E9C-101B-9397-08002B2CF9AE}" pid="90" name="FSC#LSTMKPRECONFIG@1.1001:DepartmentCity">
    <vt:lpwstr>Graz</vt:lpwstr>
  </property>
  <property fmtid="{D5CDD505-2E9C-101B-9397-08002B2CF9AE}" pid="91" name="FSC#LSTMKPRECONFIG@1.1001:DepartmentStreet">
    <vt:lpwstr>Trauttmansdorffgasse 2</vt:lpwstr>
  </property>
  <property fmtid="{D5CDD505-2E9C-101B-9397-08002B2CF9AE}" pid="92" name="FSC#LSTMKPRECONFIG@1.1001:DepartmentOfficeHours">
    <vt:lpwstr>Montag bis Freitag von 8:00 bis 12:30 Uhr und nach Terminvereinbarung</vt:lpwstr>
  </property>
  <property fmtid="{D5CDD505-2E9C-101B-9397-08002B2CF9AE}" pid="93" name="FSC#LSTMKPRECONFIG@1.1001:DepartmentBusStop">
    <vt:lpwstr/>
  </property>
  <property fmtid="{D5CDD505-2E9C-101B-9397-08002B2CF9AE}" pid="94" name="FSC#LSTMKPRECONFIG@1.1001:DepartmentDVR">
    <vt:lpwstr>https://datenschutz.stmk.gv.at</vt:lpwstr>
  </property>
  <property fmtid="{D5CDD505-2E9C-101B-9397-08002B2CF9AE}" pid="95" name="FSC#LSTMKPRECONFIG@1.1001:DepartmentUID">
    <vt:lpwstr>ATU37001007</vt:lpwstr>
  </property>
  <property fmtid="{D5CDD505-2E9C-101B-9397-08002B2CF9AE}" pid="96" name="FSC#LSTMKPRECONFIG@1.1001:DepartmentGroup">
    <vt:lpwstr>AMT DER STEIERMÄRKISCHEN LANDESREGIERUNG</vt:lpwstr>
  </property>
  <property fmtid="{D5CDD505-2E9C-101B-9397-08002B2CF9AE}" pid="97" name="FSC#LSTMKPRECONFIG@1.1001:OperatingDepartmentDesc">
    <vt:lpwstr>Landes- und Regionalentwicklung</vt:lpwstr>
  </property>
  <property fmtid="{D5CDD505-2E9C-101B-9397-08002B2CF9AE}" pid="98" name="FSC#LSTMKPRECONFIG@1.1001:OfficeDesc">
    <vt:lpwstr>Referat Landesplanung und Regionalentwicklung</vt:lpwstr>
  </property>
  <property fmtid="{D5CDD505-2E9C-101B-9397-08002B2CF9AE}" pid="99" name="FSC#LSTMKPRECONFIG@1.1001:SubfileReference">
    <vt:lpwstr>ABT17-114419/2023-4</vt:lpwstr>
  </property>
  <property fmtid="{D5CDD505-2E9C-101B-9397-08002B2CF9AE}" pid="100" name="FSC#LSTMKPRECONFIG@1.1001:Clause">
    <vt:lpwstr/>
  </property>
  <property fmtid="{D5CDD505-2E9C-101B-9397-08002B2CF9AE}" pid="101" name="FSC#LSTMKPRECONFIG@1.1001:ClauseUser">
    <vt:lpwstr/>
  </property>
  <property fmtid="{D5CDD505-2E9C-101B-9397-08002B2CF9AE}" pid="102" name="FSC#LSTMKPRECONFIG@1.1001:ExternalFile">
    <vt:lpwstr/>
  </property>
  <property fmtid="{D5CDD505-2E9C-101B-9397-08002B2CF9AE}" pid="103" name="FSC#LSTMKPRECONFIG@1.1001:ApprovedSignature">
    <vt:lpwstr/>
  </property>
  <property fmtid="{D5CDD505-2E9C-101B-9397-08002B2CF9AE}" pid="104" name="FSC#LSTMKPRECONFIG@1.1001:ApprovalList">
    <vt:lpwstr/>
  </property>
  <property fmtid="{D5CDD505-2E9C-101B-9397-08002B2CF9AE}" pid="105" name="FSC#LSTMKPRECONFIG@1.1001:ApprovedAt">
    <vt:lpwstr/>
  </property>
  <property fmtid="{D5CDD505-2E9C-101B-9397-08002B2CF9AE}" pid="106" name="FSC#LSTMKPRECONFIG@1.1001:AuthoritySigned">
    <vt:lpwstr/>
  </property>
  <property fmtid="{D5CDD505-2E9C-101B-9397-08002B2CF9AE}" pid="107" name="FSC#LSTMKFA1B@15.1300:DistributionList">
    <vt:lpwstr>1.	Regionalmanagement Steirischer Zentralraum GmbH, Joanneumring 14, 8010 Graz, per E-Mail_x000d_
2.	Regionalverband Steirischer Zentralraum, Joanneumring 14/III, 8010 Graz, per E-Mail_x000d_
3.	David Brunner, BSc - Regionalmanagement Steirischer Zentralraum (Einbrin</vt:lpwstr>
  </property>
  <property fmtid="{D5CDD505-2E9C-101B-9397-08002B2CF9AE}" pid="108" name="FSC#LSTMKFA1B@15.1300:DistributionListCopy">
    <vt:lpwstr>1.	Regionalverband Steirischer Zentralraum, Joanneumring 14/III, 8010 Graz, per E-Mail_x000d_
2.	David Brunner, BSc - Regionalmanagement Steirischer Zentralraum (Einbringer/in), per E-Mail_x000d_
</vt:lpwstr>
  </property>
  <property fmtid="{D5CDD505-2E9C-101B-9397-08002B2CF9AE}" pid="109" name="FSC#LSTMKPRECONFIG@1.1001:DistributionListCopyGISA">
    <vt:lpwstr>1.	Regionalverband Steirischer Zentralraum, Joanneumring 14/III, 8010 Graz, per E-Mail_x000d_
2.	David Brunner, BSc - Regionalmanagement Steirischer Zentralraum (Einbringer/in), per E-Mail_x000d_
</vt:lpwstr>
  </property>
  <property fmtid="{D5CDD505-2E9C-101B-9397-08002B2CF9AE}" pid="110" name="FSC#LSTMKA5@15.1300:FileResporg">
    <vt:lpwstr>Abteilung 17 Landes- und Regionalentwicklung - Referat Landesplanung und Regionalentwicklung</vt:lpwstr>
  </property>
  <property fmtid="{D5CDD505-2E9C-101B-9397-08002B2CF9AE}" pid="111" name="FSC#LSTMKA5@15.1300:SubfileResporg">
    <vt:lpwstr>Abteilung 17 Landes- und Regionalentwicklung - Referat Landesplanung und Regionalentwicklung</vt:lpwstr>
  </property>
  <property fmtid="{D5CDD505-2E9C-101B-9397-08002B2CF9AE}" pid="112" name="FSC#LSTMKA5@15.1300:dpSubfileNr">
    <vt:lpwstr>4</vt:lpwstr>
  </property>
  <property fmtid="{D5CDD505-2E9C-101B-9397-08002B2CF9AE}" pid="113" name="FSC#LSTMKPRECONFIG@1.1001:dpSalutation">
    <vt:lpwstr>Sehr geehrte Damen und Herren</vt:lpwstr>
  </property>
  <property fmtid="{D5CDD505-2E9C-101B-9397-08002B2CF9AE}" pid="114" name="FSC#LSTMKA5@15.1300:dpPersSalutation">
    <vt:lpwstr/>
  </property>
  <property fmtid="{D5CDD505-2E9C-101B-9397-08002B2CF9AE}" pid="115" name="FSC#LSTMKA5@15.1300:dpPersFunkTitle">
    <vt:lpwstr/>
  </property>
  <property fmtid="{D5CDD505-2E9C-101B-9397-08002B2CF9AE}" pid="116" name="FSC#LSTMKA5@15.1300:dpPersUserTitle">
    <vt:lpwstr/>
  </property>
  <property fmtid="{D5CDD505-2E9C-101B-9397-08002B2CF9AE}" pid="117" name="FSC#LSTMKA5@15.1300:dpPersFirstName">
    <vt:lpwstr/>
  </property>
  <property fmtid="{D5CDD505-2E9C-101B-9397-08002B2CF9AE}" pid="118" name="FSC#LSTMKA5@15.1300:dpPersName">
    <vt:lpwstr/>
  </property>
  <property fmtid="{D5CDD505-2E9C-101B-9397-08002B2CF9AE}" pid="119" name="FSC#LSTMKA5@15.1300:dpPersonnelNr">
    <vt:lpwstr/>
  </property>
  <property fmtid="{D5CDD505-2E9C-101B-9397-08002B2CF9AE}" pid="120" name="FSC#LSTMKA5@15.1300:dpPersJobTitle">
    <vt:lpwstr/>
  </property>
  <property fmtid="{D5CDD505-2E9C-101B-9397-08002B2CF9AE}" pid="121" name="FSC#LSTMKA5@15.1300:FirstAddresseeDateOfBirth">
    <vt:lpwstr/>
  </property>
  <property fmtid="{D5CDD505-2E9C-101B-9397-08002B2CF9AE}" pid="122" name="FSC#LSTMKA5@15.1300:FirstAddresseeJob">
    <vt:lpwstr>Regionalmanagement Steirischer Zentralraum GmbH_x000d_
Joanneumring 14_x000d_
8010 Graz</vt:lpwstr>
  </property>
  <property fmtid="{D5CDD505-2E9C-101B-9397-08002B2CF9AE}" pid="123" name="FSC#LSTMKA5@15.1300:FirstAddresseePrivate">
    <vt:lpwstr/>
  </property>
  <property fmtid="{D5CDD505-2E9C-101B-9397-08002B2CF9AE}" pid="124" name="FSC#LSTMKA5@15.1300:FirstAddresseeAddressPrivateWN">
    <vt:lpwstr/>
  </property>
  <property fmtid="{D5CDD505-2E9C-101B-9397-08002B2CF9AE}" pid="125" name="FSC#LSTMKA5@15.1300:FirstAddresseeFile">
    <vt:lpwstr/>
  </property>
  <property fmtid="{D5CDD505-2E9C-101B-9397-08002B2CF9AE}" pid="126" name="FSC#LSTMKA5@15.1300:FirstAddresseeFileAddress">
    <vt:lpwstr>Joanneumring 14, 8010 Graz</vt:lpwstr>
  </property>
  <property fmtid="{D5CDD505-2E9C-101B-9397-08002B2CF9AE}" pid="127" name="FSC#LSTMKA5@15.1300:FirstAddresseeFileAddressPrivate">
    <vt:lpwstr/>
  </property>
  <property fmtid="{D5CDD505-2E9C-101B-9397-08002B2CF9AE}" pid="128" name="FSC#LSTMKPRECONFIG@1.1001:FileELAKKey">
    <vt:lpwstr/>
  </property>
  <property fmtid="{D5CDD505-2E9C-101B-9397-08002B2CF9AE}" pid="129" name="FSC#LSTMKERS@15.1700:DecisionDate">
    <vt:lpwstr/>
  </property>
  <property fmtid="{D5CDD505-2E9C-101B-9397-08002B2CF9AE}" pid="130" name="FSC#LSTMKERS@15.1700:CaucusNumber">
    <vt:lpwstr/>
  </property>
  <property fmtid="{D5CDD505-2E9C-101B-9397-08002B2CF9AE}" pid="131" name="FSC#LSTMKERS@15.1700:BureauHead">
    <vt:lpwstr/>
  </property>
  <property fmtid="{D5CDD505-2E9C-101B-9397-08002B2CF9AE}" pid="132" name="FSC#LSTMKERS@15.1700:FurtherRelations">
    <vt:lpwstr/>
  </property>
  <property fmtid="{D5CDD505-2E9C-101B-9397-08002B2CF9AE}" pid="133" name="FSC#COOELAK@1.1001:Subject">
    <vt:lpwstr>StLREG_2023_Steirischer Zentralraum_Starke Zentren im Steirischen Zentralraum</vt:lpwstr>
  </property>
  <property fmtid="{D5CDD505-2E9C-101B-9397-08002B2CF9AE}" pid="134" name="FSC#COOELAK@1.1001:FileReference">
    <vt:lpwstr>ABT17-114419/2023</vt:lpwstr>
  </property>
  <property fmtid="{D5CDD505-2E9C-101B-9397-08002B2CF9AE}" pid="135" name="FSC#COOELAK@1.1001:FileRefYear">
    <vt:lpwstr>2023</vt:lpwstr>
  </property>
  <property fmtid="{D5CDD505-2E9C-101B-9397-08002B2CF9AE}" pid="136" name="FSC#COOELAK@1.1001:FileRefOrdinal">
    <vt:lpwstr>114419</vt:lpwstr>
  </property>
  <property fmtid="{D5CDD505-2E9C-101B-9397-08002B2CF9AE}" pid="137" name="FSC#COOELAK@1.1001:FileRefOU">
    <vt:lpwstr>ABT17</vt:lpwstr>
  </property>
  <property fmtid="{D5CDD505-2E9C-101B-9397-08002B2CF9AE}" pid="138" name="FSC#COOELAK@1.1001:Organization">
    <vt:lpwstr/>
  </property>
  <property fmtid="{D5CDD505-2E9C-101B-9397-08002B2CF9AE}" pid="139" name="FSC#COOELAK@1.1001:Owner">
    <vt:lpwstr>Wruss Petra</vt:lpwstr>
  </property>
  <property fmtid="{D5CDD505-2E9C-101B-9397-08002B2CF9AE}" pid="140" name="FSC#COOELAK@1.1001:OwnerExtension">
    <vt:lpwstr>5497</vt:lpwstr>
  </property>
  <property fmtid="{D5CDD505-2E9C-101B-9397-08002B2CF9AE}" pid="141" name="FSC#COOELAK@1.1001:OwnerFaxExtension">
    <vt:lpwstr>3711</vt:lpwstr>
  </property>
  <property fmtid="{D5CDD505-2E9C-101B-9397-08002B2CF9AE}" pid="142" name="FSC#COOELAK@1.1001:DispatchedBy">
    <vt:lpwstr/>
  </property>
  <property fmtid="{D5CDD505-2E9C-101B-9397-08002B2CF9AE}" pid="143" name="FSC#COOELAK@1.1001:DispatchedAt">
    <vt:lpwstr/>
  </property>
  <property fmtid="{D5CDD505-2E9C-101B-9397-08002B2CF9AE}" pid="144" name="FSC#COOELAK@1.1001:ApprovedBy">
    <vt:lpwstr/>
  </property>
  <property fmtid="{D5CDD505-2E9C-101B-9397-08002B2CF9AE}" pid="145" name="FSC#COOELAK@1.1001:ApprovedAt">
    <vt:lpwstr/>
  </property>
  <property fmtid="{D5CDD505-2E9C-101B-9397-08002B2CF9AE}" pid="146" name="FSC#COOELAK@1.1001:Department">
    <vt:lpwstr>ABT17 (Abteilung 17 Landes- und Regionalentwicklung)</vt:lpwstr>
  </property>
  <property fmtid="{D5CDD505-2E9C-101B-9397-08002B2CF9AE}" pid="147" name="FSC#COOELAK@1.1001:CreatedAt">
    <vt:lpwstr>05.06.2023</vt:lpwstr>
  </property>
  <property fmtid="{D5CDD505-2E9C-101B-9397-08002B2CF9AE}" pid="148" name="FSC#COOELAK@1.1001:OU">
    <vt:lpwstr>ABT17-2.0 (Abteilung 17 Landes- und Regionalentwicklung - Referat Landesplanung und Regionalentwicklung)</vt:lpwstr>
  </property>
  <property fmtid="{D5CDD505-2E9C-101B-9397-08002B2CF9AE}" pid="149" name="FSC#COOELAK@1.1001:Priority">
    <vt:lpwstr> ()</vt:lpwstr>
  </property>
  <property fmtid="{D5CDD505-2E9C-101B-9397-08002B2CF9AE}" pid="150" name="FSC#COOELAK@1.1001:ObjBarCode">
    <vt:lpwstr>*COO.2108.106.27.1908426*</vt:lpwstr>
  </property>
  <property fmtid="{D5CDD505-2E9C-101B-9397-08002B2CF9AE}" pid="151" name="FSC#COOELAK@1.1001:RefBarCode">
    <vt:lpwstr>*COO.2108.106.29.1908444*</vt:lpwstr>
  </property>
  <property fmtid="{D5CDD505-2E9C-101B-9397-08002B2CF9AE}" pid="152" name="FSC#COOELAK@1.1001:FileRefBarCode">
    <vt:lpwstr>*ABT17-114419/2023*</vt:lpwstr>
  </property>
  <property fmtid="{D5CDD505-2E9C-101B-9397-08002B2CF9AE}" pid="153" name="FSC#COOELAK@1.1001:ExternalRef">
    <vt:lpwstr/>
  </property>
  <property fmtid="{D5CDD505-2E9C-101B-9397-08002B2CF9AE}" pid="154" name="FSC#COOELAK@1.1001:IncomingNumber">
    <vt:lpwstr>4</vt:lpwstr>
  </property>
  <property fmtid="{D5CDD505-2E9C-101B-9397-08002B2CF9AE}" pid="155" name="FSC#COOELAK@1.1001:IncomingSubject">
    <vt:lpwstr>StLREG_2023_Steirischer Zentralraum_Starke Zentren im Steirischen Zentralraum_Ansuchen_FA</vt:lpwstr>
  </property>
  <property fmtid="{D5CDD505-2E9C-101B-9397-08002B2CF9AE}" pid="156" name="FSC#COOELAK@1.1001:ProcessResponsible">
    <vt:lpwstr/>
  </property>
  <property fmtid="{D5CDD505-2E9C-101B-9397-08002B2CF9AE}" pid="157" name="FSC#COOELAK@1.1001:ProcessResponsiblePhone">
    <vt:lpwstr/>
  </property>
  <property fmtid="{D5CDD505-2E9C-101B-9397-08002B2CF9AE}" pid="158" name="FSC#COOELAK@1.1001:ProcessResponsibleMail">
    <vt:lpwstr/>
  </property>
  <property fmtid="{D5CDD505-2E9C-101B-9397-08002B2CF9AE}" pid="159" name="FSC#COOELAK@1.1001:ProcessResponsibleFax">
    <vt:lpwstr/>
  </property>
  <property fmtid="{D5CDD505-2E9C-101B-9397-08002B2CF9AE}" pid="160" name="FSC#COOELAK@1.1001:ApproverFirstName">
    <vt:lpwstr/>
  </property>
  <property fmtid="{D5CDD505-2E9C-101B-9397-08002B2CF9AE}" pid="161" name="FSC#COOELAK@1.1001:ApproverSurName">
    <vt:lpwstr/>
  </property>
  <property fmtid="{D5CDD505-2E9C-101B-9397-08002B2CF9AE}" pid="162" name="FSC#COOELAK@1.1001:ApproverTitle">
    <vt:lpwstr/>
  </property>
  <property fmtid="{D5CDD505-2E9C-101B-9397-08002B2CF9AE}" pid="163" name="FSC#COOELAK@1.1001:ExternalDate">
    <vt:lpwstr/>
  </property>
  <property fmtid="{D5CDD505-2E9C-101B-9397-08002B2CF9AE}" pid="164" name="FSC#COOELAK@1.1001:SettlementApprovedAt">
    <vt:lpwstr/>
  </property>
  <property fmtid="{D5CDD505-2E9C-101B-9397-08002B2CF9AE}" pid="165" name="FSC#COOELAK@1.1001:BaseNumber">
    <vt:lpwstr>LG-IR.01</vt:lpwstr>
  </property>
  <property fmtid="{D5CDD505-2E9C-101B-9397-08002B2CF9AE}" pid="166" name="FSC#COOELAK@1.1001:CurrentUserRolePos">
    <vt:lpwstr>Bearbeiter/in</vt:lpwstr>
  </property>
  <property fmtid="{D5CDD505-2E9C-101B-9397-08002B2CF9AE}" pid="167" name="FSC#COOELAK@1.1001:CurrentUserEmail">
    <vt:lpwstr>tamara.volgger@stmk.gv.at</vt:lpwstr>
  </property>
  <property fmtid="{D5CDD505-2E9C-101B-9397-08002B2CF9AE}" pid="168" name="FSC#ELAKGOV@1.1001:PersonalSubjGender">
    <vt:lpwstr/>
  </property>
  <property fmtid="{D5CDD505-2E9C-101B-9397-08002B2CF9AE}" pid="169" name="FSC#ELAKGOV@1.1001:PersonalSubjFirstName">
    <vt:lpwstr/>
  </property>
  <property fmtid="{D5CDD505-2E9C-101B-9397-08002B2CF9AE}" pid="170" name="FSC#ELAKGOV@1.1001:PersonalSubjSurName">
    <vt:lpwstr/>
  </property>
  <property fmtid="{D5CDD505-2E9C-101B-9397-08002B2CF9AE}" pid="171" name="FSC#ELAKGOV@1.1001:PersonalSubjSalutation">
    <vt:lpwstr/>
  </property>
  <property fmtid="{D5CDD505-2E9C-101B-9397-08002B2CF9AE}" pid="172" name="FSC#ELAKGOV@1.1001:PersonalSubjAddress">
    <vt:lpwstr/>
  </property>
  <property fmtid="{D5CDD505-2E9C-101B-9397-08002B2CF9AE}" pid="173" name="FSC#ATSTATECFG@1.1001:Office">
    <vt:lpwstr>Abteilung 17 Landes- und Regionalentwicklung - Referat Landesplanung und Regionalentwicklung</vt:lpwstr>
  </property>
  <property fmtid="{D5CDD505-2E9C-101B-9397-08002B2CF9AE}" pid="174" name="FSC#ATSTATECFG@1.1001:Agent">
    <vt:lpwstr>Mag. Tamara Volgger</vt:lpwstr>
  </property>
  <property fmtid="{D5CDD505-2E9C-101B-9397-08002B2CF9AE}" pid="175" name="FSC#ATSTATECFG@1.1001:AgentPhone">
    <vt:lpwstr>+43 (316) 877-4421</vt:lpwstr>
  </property>
  <property fmtid="{D5CDD505-2E9C-101B-9397-08002B2CF9AE}" pid="176" name="FSC#ATSTATECFG@1.1001:DepartmentFax">
    <vt:lpwstr>+43 (316) 877-3711</vt:lpwstr>
  </property>
  <property fmtid="{D5CDD505-2E9C-101B-9397-08002B2CF9AE}" pid="177" name="FSC#ATSTATECFG@1.1001:DepartmentEmail">
    <vt:lpwstr>abteilung17@stmk.gv.at</vt:lpwstr>
  </property>
  <property fmtid="{D5CDD505-2E9C-101B-9397-08002B2CF9AE}" pid="178" name="FSC#ATSTATECFG@1.1001:SubfileDate">
    <vt:lpwstr>05.06.2023</vt:lpwstr>
  </property>
  <property fmtid="{D5CDD505-2E9C-101B-9397-08002B2CF9AE}" pid="179" name="FSC#ATSTATECFG@1.1001:SubfileSubject">
    <vt:lpwstr>StLREG_2023_Steirischer Zentralraum_Starke Zentren im Steirischen Zentralraum_Ansuchen_FA</vt:lpwstr>
  </property>
  <property fmtid="{D5CDD505-2E9C-101B-9397-08002B2CF9AE}" pid="180" name="FSC#ATSTATECFG@1.1001:DepartmentZipCode">
    <vt:lpwstr>8010</vt:lpwstr>
  </property>
  <property fmtid="{D5CDD505-2E9C-101B-9397-08002B2CF9AE}" pid="181" name="FSC#ATSTATECFG@1.1001:DepartmentCountry">
    <vt:lpwstr/>
  </property>
  <property fmtid="{D5CDD505-2E9C-101B-9397-08002B2CF9AE}" pid="182" name="FSC#ATSTATECFG@1.1001:DepartmentCity">
    <vt:lpwstr>Graz</vt:lpwstr>
  </property>
  <property fmtid="{D5CDD505-2E9C-101B-9397-08002B2CF9AE}" pid="183" name="FSC#ATSTATECFG@1.1001:DepartmentStreet">
    <vt:lpwstr>Trauttmansdorffgasse 2</vt:lpwstr>
  </property>
  <property fmtid="{D5CDD505-2E9C-101B-9397-08002B2CF9AE}" pid="184" name="FSC#CCAPRECONFIGG@15.1001:DepartmentON">
    <vt:lpwstr/>
  </property>
  <property fmtid="{D5CDD505-2E9C-101B-9397-08002B2CF9AE}" pid="185" name="FSC#CCAPRECONFIGG@15.1001:DepartmentWebsite">
    <vt:lpwstr>http://verwaltung.steiermark.at</vt:lpwstr>
  </property>
  <property fmtid="{D5CDD505-2E9C-101B-9397-08002B2CF9AE}" pid="186" name="FSC#ATSTATECFG@1.1001:DepartmentDVR">
    <vt:lpwstr>https://datenschutz.stmk.gv.at</vt:lpwstr>
  </property>
  <property fmtid="{D5CDD505-2E9C-101B-9397-08002B2CF9AE}" pid="187" name="FSC#ATSTATECFG@1.1001:DepartmentUID">
    <vt:lpwstr>ATU37001007</vt:lpwstr>
  </property>
  <property fmtid="{D5CDD505-2E9C-101B-9397-08002B2CF9AE}" pid="188" name="FSC#ATSTATECFG@1.1001:SubfileReference">
    <vt:lpwstr>ABT17-114419/2023-4</vt:lpwstr>
  </property>
  <property fmtid="{D5CDD505-2E9C-101B-9397-08002B2CF9AE}" pid="189" name="FSC#ATSTATECFG@1.1001:Clause">
    <vt:lpwstr/>
  </property>
  <property fmtid="{D5CDD505-2E9C-101B-9397-08002B2CF9AE}" pid="190" name="FSC#ATSTATECFG@1.1001:ApprovedSignature">
    <vt:lpwstr/>
  </property>
  <property fmtid="{D5CDD505-2E9C-101B-9397-08002B2CF9AE}" pid="191" name="FSC#ATSTATECFG@1.1001:BankAccount">
    <vt:lpwstr/>
  </property>
  <property fmtid="{D5CDD505-2E9C-101B-9397-08002B2CF9AE}" pid="192" name="FSC#ATSTATECFG@1.1001:BankAccountOwner">
    <vt:lpwstr/>
  </property>
  <property fmtid="{D5CDD505-2E9C-101B-9397-08002B2CF9AE}" pid="193" name="FSC#ATSTATECFG@1.1001:BankInstitute">
    <vt:lpwstr>Raiffeisen-Landesbank Steiermark AG</vt:lpwstr>
  </property>
  <property fmtid="{D5CDD505-2E9C-101B-9397-08002B2CF9AE}" pid="194" name="FSC#ATSTATECFG@1.1001:BankAccountID">
    <vt:lpwstr/>
  </property>
  <property fmtid="{D5CDD505-2E9C-101B-9397-08002B2CF9AE}" pid="195" name="FSC#ATSTATECFG@1.1001:BankAccountIBAN">
    <vt:lpwstr>AT023800090004105201</vt:lpwstr>
  </property>
  <property fmtid="{D5CDD505-2E9C-101B-9397-08002B2CF9AE}" pid="196" name="FSC#ATSTATECFG@1.1001:BankAccountBIC">
    <vt:lpwstr>RZSTAT2G</vt:lpwstr>
  </property>
  <property fmtid="{D5CDD505-2E9C-101B-9397-08002B2CF9AE}" pid="197" name="FSC#ATSTATECFG@1.1001:BankName">
    <vt:lpwstr/>
  </property>
  <property fmtid="{D5CDD505-2E9C-101B-9397-08002B2CF9AE}" pid="198" name="FSC#COOELAK@1.1001:ObjectAddressees">
    <vt:lpwstr>Regionalmanagement Steirischer Zentralraum GmbH, Joanneumring 14, 8010 Graz_x000d_
Regionalverband Steirischer Zentralraum, Joanneumring 14/III, 8010 Graz_x000d_
David Brunner, BSc - Regionalmanagement Steirischer Zentralraum</vt:lpwstr>
  </property>
  <property fmtid="{D5CDD505-2E9C-101B-9397-08002B2CF9AE}" pid="199" name="FSC#COOELAK@1.1001:replyreference">
    <vt:lpwstr/>
  </property>
  <property fmtid="{D5CDD505-2E9C-101B-9397-08002B2CF9AE}" pid="200" name="FSC#COOELAK@1.1001:OfficeHours">
    <vt:lpwstr/>
  </property>
  <property fmtid="{D5CDD505-2E9C-101B-9397-08002B2CF9AE}" pid="201" name="FSC#COOELAK@1.1001:FileRefOULong">
    <vt:lpwstr>Abteilung 17 Landes- und Regionalentwicklung</vt:lpwstr>
  </property>
  <property fmtid="{D5CDD505-2E9C-101B-9397-08002B2CF9AE}" pid="202" name="FSC#ATPRECONFIG@1.1001:ChargePreview">
    <vt:lpwstr/>
  </property>
  <property fmtid="{D5CDD505-2E9C-101B-9397-08002B2CF9AE}" pid="203" name="FSC#ATSTATECFG@1.1001:ExternalFile">
    <vt:lpwstr>Bezug: </vt:lpwstr>
  </property>
  <property fmtid="{D5CDD505-2E9C-101B-9397-08002B2CF9AE}" pid="204" name="FSC#COOSYSTEM@1.1:Container">
    <vt:lpwstr>COO.2108.106.27.1908426</vt:lpwstr>
  </property>
  <property fmtid="{D5CDD505-2E9C-101B-9397-08002B2CF9AE}" pid="205" name="FSC#FSCFOLIO@1.1001:docpropproject">
    <vt:lpwstr/>
  </property>
  <property fmtid="{D5CDD505-2E9C-101B-9397-08002B2CF9AE}" pid="206" name="FSC#CFG@2108.100:fb_ProjektkennzahlEingangsstück">
    <vt:lpwstr> </vt:lpwstr>
  </property>
  <property fmtid="{D5CDD505-2E9C-101B-9397-08002B2CF9AE}" pid="207" name="FSC#CFG@2108.100:fb_ProjektkennzahlGeschäftsfall">
    <vt:lpwstr> </vt:lpwstr>
  </property>
  <property fmtid="{D5CDD505-2E9C-101B-9397-08002B2CF9AE}" pid="208" name="FSC#CFG@2108.100:fb_ProjektkennzahlAkt">
    <vt:lpwstr> </vt:lpwstr>
  </property>
</Properties>
</file>