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2" windowWidth="13500" windowHeight="8640" activeTab="0"/>
  </bookViews>
  <sheets>
    <sheet name="TM-REG-A-Ü-Ausl-Inl-Insges" sheetId="1" r:id="rId1"/>
  </sheets>
  <definedNames/>
  <calcPr fullCalcOnLoad="1"/>
</workbook>
</file>

<file path=xl/sharedStrings.xml><?xml version="1.0" encoding="utf-8"?>
<sst xmlns="http://schemas.openxmlformats.org/spreadsheetml/2006/main" count="50" uniqueCount="27">
  <si>
    <t>© Landesstatistik Steiermark</t>
  </si>
  <si>
    <t>ANKÜNFTE</t>
  </si>
  <si>
    <t>ÜBERNACHTUNGEN</t>
  </si>
  <si>
    <t>Zeitraum</t>
  </si>
  <si>
    <t>Veränderung</t>
  </si>
  <si>
    <t>absolut</t>
  </si>
  <si>
    <t>in %</t>
  </si>
  <si>
    <t>Tourismusregionen</t>
  </si>
  <si>
    <t>Insgesamt</t>
  </si>
  <si>
    <t>Inländer</t>
  </si>
  <si>
    <t>Ausländer</t>
  </si>
  <si>
    <t>Steiermark: Tourismusregionen</t>
  </si>
  <si>
    <t>Quelle: Landesstatistik Steiermark</t>
  </si>
  <si>
    <t>Aufent-</t>
  </si>
  <si>
    <t>haltsdauer</t>
  </si>
  <si>
    <t>Durchschn.</t>
  </si>
  <si>
    <t>Ankünfte , Übernachtungen und durchschnittliche Aufenthaltsdauer</t>
  </si>
  <si>
    <t>Salzkammergut-Ausseerland</t>
  </si>
  <si>
    <t>Dachstein Tauern Region</t>
  </si>
  <si>
    <t>Region Graz</t>
  </si>
  <si>
    <t>Hochsteiermark</t>
  </si>
  <si>
    <t>Urlaubsregion Murtal</t>
  </si>
  <si>
    <t>Oststeiermark-Thermenland</t>
  </si>
  <si>
    <t>Süd-Weststeiermark</t>
  </si>
  <si>
    <t>Sonstige</t>
  </si>
  <si>
    <t>November 2009</t>
  </si>
  <si>
    <t>November 2008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</si>
</sst>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\ \ "/>
    <numFmt numFmtId="171" formatCode="#,##0\ "/>
    <numFmt numFmtId="172" formatCode="#,##0\ \ "/>
    <numFmt numFmtId="173" formatCode="0.0"/>
    <numFmt numFmtId="174" formatCode="#,##0.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0.0%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4">
    <font>
      <sz val="10"/>
      <name val="Arial"/>
      <family val="0"/>
    </font>
    <font>
      <b/>
      <sz val="7.5"/>
      <color indexed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 vertical="center"/>
    </xf>
    <xf numFmtId="3" fontId="0" fillId="0" borderId="0" xfId="0" applyNumberForma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right" vertical="center" indent="1"/>
    </xf>
    <xf numFmtId="173" fontId="0" fillId="0" borderId="10" xfId="0" applyNumberFormat="1" applyBorder="1" applyAlignment="1">
      <alignment horizontal="right" vertical="center" indent="1"/>
    </xf>
    <xf numFmtId="0" fontId="2" fillId="33" borderId="0" xfId="0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horizontal="right" vertical="center" indent="1"/>
    </xf>
    <xf numFmtId="173" fontId="2" fillId="0" borderId="0" xfId="0" applyNumberFormat="1" applyFont="1" applyFill="1" applyBorder="1" applyAlignment="1">
      <alignment horizontal="right" vertical="center" indent="1"/>
    </xf>
    <xf numFmtId="0" fontId="0" fillId="33" borderId="0" xfId="0" applyFill="1" applyAlignment="1">
      <alignment vertical="center"/>
    </xf>
    <xf numFmtId="0" fontId="8" fillId="34" borderId="0" xfId="0" applyFont="1" applyFill="1" applyBorder="1" applyAlignment="1">
      <alignment horizontal="right" vertical="center" wrapText="1" indent="1"/>
    </xf>
    <xf numFmtId="173" fontId="0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right" vertical="center" indent="1"/>
    </xf>
    <xf numFmtId="173" fontId="2" fillId="0" borderId="10" xfId="0" applyNumberFormat="1" applyFont="1" applyBorder="1" applyAlignment="1">
      <alignment horizontal="right" vertical="center" indent="1"/>
    </xf>
    <xf numFmtId="0" fontId="0" fillId="0" borderId="0" xfId="0" applyFont="1" applyFill="1" applyBorder="1" applyAlignment="1">
      <alignment vertical="center"/>
    </xf>
    <xf numFmtId="49" fontId="8" fillId="34" borderId="0" xfId="0" applyNumberFormat="1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>
      <alignment horizontal="left" vertical="center" wrapText="1"/>
    </xf>
    <xf numFmtId="174" fontId="2" fillId="0" borderId="0" xfId="0" applyNumberFormat="1" applyFont="1" applyBorder="1" applyAlignment="1">
      <alignment horizontal="right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4C8267"/>
      <rgbColor rgb="0000FF00"/>
      <rgbColor rgb="000000FF"/>
      <rgbColor rgb="00FFFF00"/>
      <rgbColor rgb="00EBCB9D"/>
      <rgbColor rgb="0000FFFF"/>
      <rgbColor rgb="00563504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E941E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1" name="Picture 1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2" name="Picture 3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0</xdr:rowOff>
    </xdr:from>
    <xdr:to>
      <xdr:col>1</xdr:col>
      <xdr:colOff>609600</xdr:colOff>
      <xdr:row>2</xdr:row>
      <xdr:rowOff>180975</xdr:rowOff>
    </xdr:to>
    <xdr:pic>
      <xdr:nvPicPr>
        <xdr:cNvPr id="3" name="Picture 5" descr="Bil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0"/>
          <a:ext cx="581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285750</xdr:colOff>
      <xdr:row>0</xdr:row>
      <xdr:rowOff>57150</xdr:rowOff>
    </xdr:from>
    <xdr:to>
      <xdr:col>10</xdr:col>
      <xdr:colOff>800100</xdr:colOff>
      <xdr:row>3</xdr:row>
      <xdr:rowOff>66675</xdr:rowOff>
    </xdr:to>
    <xdr:pic>
      <xdr:nvPicPr>
        <xdr:cNvPr id="4" name="Picture 6" descr="Log4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9725" y="57150"/>
          <a:ext cx="514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49"/>
  <sheetViews>
    <sheetView tabSelected="1" zoomScale="82" zoomScaleNormal="82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B5" sqref="B5:K5"/>
    </sheetView>
  </sheetViews>
  <sheetFormatPr defaultColWidth="11.421875" defaultRowHeight="12.75"/>
  <cols>
    <col min="1" max="1" width="1.28515625" style="0" customWidth="1"/>
    <col min="2" max="2" width="31.7109375" style="0" customWidth="1"/>
    <col min="3" max="6" width="12.7109375" style="0" customWidth="1"/>
    <col min="7" max="7" width="12.140625" style="0" customWidth="1"/>
    <col min="8" max="11" width="12.7109375" style="0" customWidth="1"/>
  </cols>
  <sheetData>
    <row r="1" spans="2:7" ht="12.75">
      <c r="B1" s="6"/>
      <c r="C1" s="6"/>
      <c r="D1" s="6"/>
      <c r="E1" s="6"/>
      <c r="F1" s="6"/>
      <c r="G1" s="6"/>
    </row>
    <row r="2" spans="2:11" s="3" customFormat="1" ht="15">
      <c r="B2" s="24" t="s">
        <v>11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s="3" customFormat="1" ht="15">
      <c r="B3" s="24" t="s">
        <v>16</v>
      </c>
      <c r="C3" s="24"/>
      <c r="D3" s="24"/>
      <c r="E3" s="24"/>
      <c r="F3" s="24"/>
      <c r="G3" s="24"/>
      <c r="H3" s="24"/>
      <c r="I3" s="24"/>
      <c r="J3" s="24"/>
      <c r="K3" s="24"/>
    </row>
    <row r="4" spans="2:11" s="3" customFormat="1" ht="15">
      <c r="B4" s="25" t="s">
        <v>25</v>
      </c>
      <c r="C4" s="25"/>
      <c r="D4" s="25"/>
      <c r="E4" s="25"/>
      <c r="F4" s="25"/>
      <c r="G4" s="25"/>
      <c r="H4" s="25"/>
      <c r="I4" s="25"/>
      <c r="J4" s="25"/>
      <c r="K4" s="25"/>
    </row>
    <row r="5" spans="2:11" s="4" customFormat="1" ht="12" customHeight="1">
      <c r="B5" s="26" t="s">
        <v>0</v>
      </c>
      <c r="C5" s="26"/>
      <c r="D5" s="26"/>
      <c r="E5" s="26"/>
      <c r="F5" s="26"/>
      <c r="G5" s="26"/>
      <c r="H5" s="26"/>
      <c r="I5" s="26"/>
      <c r="J5" s="26"/>
      <c r="K5" s="26"/>
    </row>
    <row r="6" spans="2:11" ht="15" customHeight="1" thickBot="1">
      <c r="B6" s="27" t="s">
        <v>7</v>
      </c>
      <c r="C6" s="21" t="s">
        <v>1</v>
      </c>
      <c r="D6" s="21"/>
      <c r="E6" s="21"/>
      <c r="F6" s="21"/>
      <c r="G6" s="15" t="s">
        <v>15</v>
      </c>
      <c r="H6" s="21" t="s">
        <v>2</v>
      </c>
      <c r="I6" s="21"/>
      <c r="J6" s="21"/>
      <c r="K6" s="21"/>
    </row>
    <row r="7" spans="2:11" ht="12.75">
      <c r="B7" s="27"/>
      <c r="C7" s="23" t="s">
        <v>3</v>
      </c>
      <c r="D7" s="23"/>
      <c r="E7" s="22" t="s">
        <v>4</v>
      </c>
      <c r="F7" s="22"/>
      <c r="G7" s="15" t="s">
        <v>13</v>
      </c>
      <c r="H7" s="23" t="s">
        <v>3</v>
      </c>
      <c r="I7" s="23"/>
      <c r="J7" s="22" t="s">
        <v>4</v>
      </c>
      <c r="K7" s="22"/>
    </row>
    <row r="8" spans="2:11" ht="21" customHeight="1">
      <c r="B8" s="27"/>
      <c r="C8" s="20" t="s">
        <v>25</v>
      </c>
      <c r="D8" s="20" t="s">
        <v>26</v>
      </c>
      <c r="E8" s="13" t="s">
        <v>5</v>
      </c>
      <c r="F8" s="13" t="s">
        <v>6</v>
      </c>
      <c r="G8" s="15" t="s">
        <v>14</v>
      </c>
      <c r="H8" s="20" t="s">
        <v>25</v>
      </c>
      <c r="I8" s="20" t="s">
        <v>26</v>
      </c>
      <c r="J8" s="13" t="s">
        <v>5</v>
      </c>
      <c r="K8" s="13" t="s">
        <v>6</v>
      </c>
    </row>
    <row r="9" spans="2:11" ht="12.75">
      <c r="B9" s="9" t="s">
        <v>10</v>
      </c>
      <c r="C9" s="10">
        <f>SUM(C10:C17)</f>
        <v>33378</v>
      </c>
      <c r="D9" s="10">
        <f>SUM(D10:D17)</f>
        <v>31175</v>
      </c>
      <c r="E9" s="10">
        <f>SUM(E10:E17)</f>
        <v>2203</v>
      </c>
      <c r="F9" s="18">
        <f>(C9-D9)/D9*100</f>
        <v>7.066559743384122</v>
      </c>
      <c r="G9" s="16">
        <f aca="true" t="shared" si="0" ref="G9:G37">H9/C9</f>
        <v>2.525615674995506</v>
      </c>
      <c r="H9" s="10">
        <f>SUM(H10:H17)</f>
        <v>84300</v>
      </c>
      <c r="I9" s="10">
        <f>SUM(I10:I17)</f>
        <v>80313</v>
      </c>
      <c r="J9" s="10">
        <f>SUM(J10:J17)</f>
        <v>3987</v>
      </c>
      <c r="K9" s="11">
        <f>(H9-I9)/I9*100</f>
        <v>4.964327070337305</v>
      </c>
    </row>
    <row r="10" spans="2:11" ht="12.75">
      <c r="B10" s="12" t="s">
        <v>17</v>
      </c>
      <c r="C10" s="7">
        <v>1602</v>
      </c>
      <c r="D10" s="7">
        <v>971</v>
      </c>
      <c r="E10" s="7">
        <v>631</v>
      </c>
      <c r="F10" s="8">
        <v>65</v>
      </c>
      <c r="G10" s="14">
        <f t="shared" si="0"/>
        <v>4.859550561797753</v>
      </c>
      <c r="H10" s="7">
        <v>7785</v>
      </c>
      <c r="I10" s="7">
        <v>3946</v>
      </c>
      <c r="J10" s="7">
        <v>3839</v>
      </c>
      <c r="K10" s="17">
        <v>97.3</v>
      </c>
    </row>
    <row r="11" spans="2:11" ht="12.75">
      <c r="B11" s="12" t="s">
        <v>18</v>
      </c>
      <c r="C11" s="7">
        <v>3455</v>
      </c>
      <c r="D11" s="7">
        <v>3249</v>
      </c>
      <c r="E11" s="7">
        <v>206</v>
      </c>
      <c r="F11" s="8">
        <v>6.3</v>
      </c>
      <c r="G11" s="14">
        <f t="shared" si="0"/>
        <v>3.743849493487699</v>
      </c>
      <c r="H11" s="7">
        <v>12935</v>
      </c>
      <c r="I11" s="7">
        <v>12112</v>
      </c>
      <c r="J11" s="7">
        <v>823</v>
      </c>
      <c r="K11" s="17">
        <v>6.8</v>
      </c>
    </row>
    <row r="12" spans="2:13" ht="12.75">
      <c r="B12" s="12" t="s">
        <v>19</v>
      </c>
      <c r="C12" s="7">
        <v>16582</v>
      </c>
      <c r="D12" s="7">
        <v>14333</v>
      </c>
      <c r="E12" s="7">
        <v>2249</v>
      </c>
      <c r="F12" s="8">
        <v>15.7</v>
      </c>
      <c r="G12" s="14">
        <f t="shared" si="0"/>
        <v>1.9702689663490531</v>
      </c>
      <c r="H12" s="7">
        <v>32671</v>
      </c>
      <c r="I12" s="7">
        <v>28251</v>
      </c>
      <c r="J12" s="7">
        <v>4420</v>
      </c>
      <c r="K12" s="17">
        <v>15.6</v>
      </c>
      <c r="M12" s="5"/>
    </row>
    <row r="13" spans="2:11" ht="12.75">
      <c r="B13" s="12" t="s">
        <v>20</v>
      </c>
      <c r="C13" s="7">
        <v>3215</v>
      </c>
      <c r="D13" s="7">
        <v>3322</v>
      </c>
      <c r="E13" s="7">
        <v>-107</v>
      </c>
      <c r="F13" s="8">
        <v>-3.2</v>
      </c>
      <c r="G13" s="14">
        <f t="shared" si="0"/>
        <v>2.575738724727838</v>
      </c>
      <c r="H13" s="7">
        <v>8281</v>
      </c>
      <c r="I13" s="7">
        <v>9165</v>
      </c>
      <c r="J13" s="7">
        <v>-884</v>
      </c>
      <c r="K13" s="17">
        <v>-9.6</v>
      </c>
    </row>
    <row r="14" spans="2:11" ht="12.75">
      <c r="B14" s="12" t="s">
        <v>21</v>
      </c>
      <c r="C14" s="7">
        <v>1196</v>
      </c>
      <c r="D14" s="7">
        <v>2220</v>
      </c>
      <c r="E14" s="7">
        <v>-1024</v>
      </c>
      <c r="F14" s="8">
        <v>-46.1</v>
      </c>
      <c r="G14" s="14">
        <f t="shared" si="0"/>
        <v>2.967391304347826</v>
      </c>
      <c r="H14" s="7">
        <v>3549</v>
      </c>
      <c r="I14" s="7">
        <v>7838</v>
      </c>
      <c r="J14" s="7">
        <v>-4289</v>
      </c>
      <c r="K14" s="17">
        <v>-54.7</v>
      </c>
    </row>
    <row r="15" spans="2:11" ht="12.75">
      <c r="B15" s="12" t="s">
        <v>22</v>
      </c>
      <c r="C15" s="7">
        <v>4178</v>
      </c>
      <c r="D15" s="7">
        <v>4204</v>
      </c>
      <c r="E15" s="7">
        <v>-26</v>
      </c>
      <c r="F15" s="8">
        <v>-0.6</v>
      </c>
      <c r="G15" s="14">
        <f t="shared" si="0"/>
        <v>2.850406893250359</v>
      </c>
      <c r="H15" s="7">
        <v>11909</v>
      </c>
      <c r="I15" s="7">
        <v>11554</v>
      </c>
      <c r="J15" s="7">
        <v>355</v>
      </c>
      <c r="K15" s="17">
        <v>3.1</v>
      </c>
    </row>
    <row r="16" spans="2:11" ht="12.75">
      <c r="B16" s="12" t="s">
        <v>23</v>
      </c>
      <c r="C16" s="7">
        <v>2588</v>
      </c>
      <c r="D16" s="7">
        <v>2524</v>
      </c>
      <c r="E16" s="7">
        <v>64</v>
      </c>
      <c r="F16" s="8">
        <v>2.5</v>
      </c>
      <c r="G16" s="14">
        <f t="shared" si="0"/>
        <v>2.275502318392581</v>
      </c>
      <c r="H16" s="7">
        <v>5889</v>
      </c>
      <c r="I16" s="7">
        <v>6273</v>
      </c>
      <c r="J16" s="7">
        <v>-384</v>
      </c>
      <c r="K16" s="17">
        <v>-6.1</v>
      </c>
    </row>
    <row r="17" spans="2:11" ht="12.75">
      <c r="B17" s="12" t="s">
        <v>24</v>
      </c>
      <c r="C17" s="7">
        <v>562</v>
      </c>
      <c r="D17" s="7">
        <v>352</v>
      </c>
      <c r="E17" s="7">
        <v>210</v>
      </c>
      <c r="F17" s="8">
        <v>59.7</v>
      </c>
      <c r="G17" s="14">
        <f t="shared" si="0"/>
        <v>2.2793594306049823</v>
      </c>
      <c r="H17" s="7">
        <v>1281</v>
      </c>
      <c r="I17" s="7">
        <v>1174</v>
      </c>
      <c r="J17" s="7">
        <v>107</v>
      </c>
      <c r="K17" s="17">
        <v>9.1</v>
      </c>
    </row>
    <row r="18" spans="2:11" ht="12.75">
      <c r="B18" s="6"/>
      <c r="C18" s="7"/>
      <c r="D18" s="7"/>
      <c r="E18" s="7"/>
      <c r="F18" s="8"/>
      <c r="G18" s="14"/>
      <c r="H18" s="7"/>
      <c r="I18" s="7"/>
      <c r="J18" s="7"/>
      <c r="K18" s="11"/>
    </row>
    <row r="19" spans="2:11" ht="12.75">
      <c r="B19" s="9" t="s">
        <v>9</v>
      </c>
      <c r="C19" s="10">
        <f>SUM(C20:C27)</f>
        <v>127731</v>
      </c>
      <c r="D19" s="10">
        <f>SUM(D20:D27)</f>
        <v>130574</v>
      </c>
      <c r="E19" s="10">
        <f>SUM(E20:E27)</f>
        <v>-2843</v>
      </c>
      <c r="F19" s="18">
        <f>(C19-D19)/D19*100</f>
        <v>-2.177309418414079</v>
      </c>
      <c r="G19" s="16">
        <f t="shared" si="0"/>
        <v>2.690944250025444</v>
      </c>
      <c r="H19" s="10">
        <f>SUM(H20:H27)</f>
        <v>343717</v>
      </c>
      <c r="I19" s="10">
        <f>SUM(I20:I27)</f>
        <v>351280</v>
      </c>
      <c r="J19" s="10">
        <f>SUM(J20:J27)</f>
        <v>-7563</v>
      </c>
      <c r="K19" s="11">
        <f>(H19-I19)/I19*100</f>
        <v>-2.152983375085402</v>
      </c>
    </row>
    <row r="20" spans="2:11" ht="12.75">
      <c r="B20" s="12" t="s">
        <v>17</v>
      </c>
      <c r="C20" s="7">
        <v>4537</v>
      </c>
      <c r="D20" s="7">
        <v>3889</v>
      </c>
      <c r="E20" s="7">
        <v>648</v>
      </c>
      <c r="F20" s="8">
        <v>16.7</v>
      </c>
      <c r="G20" s="14">
        <f t="shared" si="0"/>
        <v>4.730659025787966</v>
      </c>
      <c r="H20" s="7">
        <v>21463</v>
      </c>
      <c r="I20" s="7">
        <v>21003</v>
      </c>
      <c r="J20" s="7">
        <v>460</v>
      </c>
      <c r="K20" s="17">
        <v>2.2</v>
      </c>
    </row>
    <row r="21" spans="2:11" ht="12.75">
      <c r="B21" s="12" t="s">
        <v>18</v>
      </c>
      <c r="C21" s="7">
        <v>7096</v>
      </c>
      <c r="D21" s="7">
        <v>6838</v>
      </c>
      <c r="E21" s="7">
        <v>258</v>
      </c>
      <c r="F21" s="8">
        <v>3.8</v>
      </c>
      <c r="G21" s="14">
        <f t="shared" si="0"/>
        <v>2.657412626832018</v>
      </c>
      <c r="H21" s="7">
        <v>18857</v>
      </c>
      <c r="I21" s="7">
        <v>19748</v>
      </c>
      <c r="J21" s="7">
        <v>-891</v>
      </c>
      <c r="K21" s="17">
        <v>-4.5</v>
      </c>
    </row>
    <row r="22" spans="2:13" ht="12.75">
      <c r="B22" s="12" t="s">
        <v>19</v>
      </c>
      <c r="C22" s="7">
        <v>27552</v>
      </c>
      <c r="D22" s="7">
        <v>27117</v>
      </c>
      <c r="E22" s="7">
        <v>435</v>
      </c>
      <c r="F22" s="8">
        <v>1.6</v>
      </c>
      <c r="G22" s="14">
        <f t="shared" si="0"/>
        <v>2.2578760162601625</v>
      </c>
      <c r="H22" s="7">
        <v>62209</v>
      </c>
      <c r="I22" s="7">
        <v>56813</v>
      </c>
      <c r="J22" s="7">
        <v>5396</v>
      </c>
      <c r="K22" s="17">
        <v>9.5</v>
      </c>
      <c r="M22" s="5"/>
    </row>
    <row r="23" spans="2:11" ht="12.75">
      <c r="B23" s="12" t="s">
        <v>20</v>
      </c>
      <c r="C23" s="7">
        <v>9514</v>
      </c>
      <c r="D23" s="7">
        <v>10426</v>
      </c>
      <c r="E23" s="7">
        <v>-912</v>
      </c>
      <c r="F23" s="8">
        <v>-8.7</v>
      </c>
      <c r="G23" s="14">
        <f t="shared" si="0"/>
        <v>2.3691402144208533</v>
      </c>
      <c r="H23" s="7">
        <v>22540</v>
      </c>
      <c r="I23" s="7">
        <v>24710</v>
      </c>
      <c r="J23" s="7">
        <v>-2170</v>
      </c>
      <c r="K23" s="17">
        <v>-8.8</v>
      </c>
    </row>
    <row r="24" spans="2:11" ht="12.75">
      <c r="B24" s="12" t="s">
        <v>21</v>
      </c>
      <c r="C24" s="7">
        <v>4932</v>
      </c>
      <c r="D24" s="7">
        <v>5104</v>
      </c>
      <c r="E24" s="7">
        <v>-172</v>
      </c>
      <c r="F24" s="8">
        <v>-3.4</v>
      </c>
      <c r="G24" s="14">
        <f t="shared" si="0"/>
        <v>2.7964314679643145</v>
      </c>
      <c r="H24" s="7">
        <v>13792</v>
      </c>
      <c r="I24" s="7">
        <v>15621</v>
      </c>
      <c r="J24" s="7">
        <v>-1829</v>
      </c>
      <c r="K24" s="17">
        <v>-11.7</v>
      </c>
    </row>
    <row r="25" spans="2:11" ht="12.75">
      <c r="B25" s="12" t="s">
        <v>22</v>
      </c>
      <c r="C25" s="7">
        <v>61396</v>
      </c>
      <c r="D25" s="7">
        <v>62210</v>
      </c>
      <c r="E25" s="7">
        <v>-814</v>
      </c>
      <c r="F25" s="8">
        <v>-1.3</v>
      </c>
      <c r="G25" s="14">
        <f t="shared" si="0"/>
        <v>2.879650140074272</v>
      </c>
      <c r="H25" s="7">
        <v>176799</v>
      </c>
      <c r="I25" s="7">
        <v>180166</v>
      </c>
      <c r="J25" s="7">
        <v>-3367</v>
      </c>
      <c r="K25" s="17">
        <v>-1.9</v>
      </c>
    </row>
    <row r="26" spans="2:11" ht="12.75">
      <c r="B26" s="12" t="s">
        <v>23</v>
      </c>
      <c r="C26" s="7">
        <v>11619</v>
      </c>
      <c r="D26" s="7">
        <v>14117</v>
      </c>
      <c r="E26" s="7">
        <v>-2498</v>
      </c>
      <c r="F26" s="8">
        <v>-17.7</v>
      </c>
      <c r="G26" s="14">
        <f t="shared" si="0"/>
        <v>2.21998450813323</v>
      </c>
      <c r="H26" s="7">
        <v>25794</v>
      </c>
      <c r="I26" s="7">
        <v>30745</v>
      </c>
      <c r="J26" s="7">
        <v>-4951</v>
      </c>
      <c r="K26" s="17">
        <v>-16.1</v>
      </c>
    </row>
    <row r="27" spans="2:11" ht="12.75">
      <c r="B27" s="12" t="s">
        <v>24</v>
      </c>
      <c r="C27" s="7">
        <v>1085</v>
      </c>
      <c r="D27" s="7">
        <v>873</v>
      </c>
      <c r="E27" s="7">
        <v>212</v>
      </c>
      <c r="F27" s="8">
        <v>24.3</v>
      </c>
      <c r="G27" s="14">
        <f t="shared" si="0"/>
        <v>2.085714285714286</v>
      </c>
      <c r="H27" s="7">
        <v>2263</v>
      </c>
      <c r="I27" s="7">
        <v>2474</v>
      </c>
      <c r="J27" s="7">
        <v>-211</v>
      </c>
      <c r="K27" s="17">
        <v>-8.5</v>
      </c>
    </row>
    <row r="28" spans="2:11" ht="12.75">
      <c r="B28" s="6"/>
      <c r="C28" s="7"/>
      <c r="D28" s="7"/>
      <c r="E28" s="7"/>
      <c r="F28" s="8"/>
      <c r="G28" s="14"/>
      <c r="H28" s="7"/>
      <c r="I28" s="7"/>
      <c r="J28" s="7"/>
      <c r="K28" s="11"/>
    </row>
    <row r="29" spans="2:11" ht="12.75">
      <c r="B29" s="9" t="s">
        <v>8</v>
      </c>
      <c r="C29" s="10">
        <f>SUM(C30:C37)</f>
        <v>161109</v>
      </c>
      <c r="D29" s="10">
        <f>SUM(D30:D37)</f>
        <v>161749</v>
      </c>
      <c r="E29" s="10">
        <f>SUM(E30:E37)</f>
        <v>-640</v>
      </c>
      <c r="F29" s="18">
        <f>(C29-D29)/D29*100</f>
        <v>-0.3956747800604641</v>
      </c>
      <c r="G29" s="16">
        <f t="shared" si="0"/>
        <v>2.6566920532062146</v>
      </c>
      <c r="H29" s="10">
        <f>SUM(H30:H37)</f>
        <v>428017</v>
      </c>
      <c r="I29" s="10">
        <f>SUM(I30:I37)</f>
        <v>431593</v>
      </c>
      <c r="J29" s="10">
        <f>SUM(J30:J37)</f>
        <v>-3576</v>
      </c>
      <c r="K29" s="11">
        <f>(H29-I29)/I29*100</f>
        <v>-0.8285583871842223</v>
      </c>
    </row>
    <row r="30" spans="2:11" ht="12.75">
      <c r="B30" s="12" t="s">
        <v>17</v>
      </c>
      <c r="C30" s="7">
        <v>6139</v>
      </c>
      <c r="D30" s="7">
        <v>4860</v>
      </c>
      <c r="E30" s="7">
        <v>1279</v>
      </c>
      <c r="F30" s="8">
        <v>26.3</v>
      </c>
      <c r="G30" s="14">
        <f t="shared" si="0"/>
        <v>4.76429385893468</v>
      </c>
      <c r="H30" s="7">
        <v>29248</v>
      </c>
      <c r="I30" s="7">
        <v>24949</v>
      </c>
      <c r="J30" s="7">
        <v>4299</v>
      </c>
      <c r="K30" s="17">
        <v>17.2</v>
      </c>
    </row>
    <row r="31" spans="2:11" ht="12.75">
      <c r="B31" s="12" t="s">
        <v>18</v>
      </c>
      <c r="C31" s="7">
        <v>10551</v>
      </c>
      <c r="D31" s="7">
        <v>10087</v>
      </c>
      <c r="E31" s="7">
        <v>464</v>
      </c>
      <c r="F31" s="8">
        <v>4.6</v>
      </c>
      <c r="G31" s="14">
        <f t="shared" si="0"/>
        <v>3.013174106719742</v>
      </c>
      <c r="H31" s="7">
        <v>31792</v>
      </c>
      <c r="I31" s="7">
        <v>31860</v>
      </c>
      <c r="J31" s="7">
        <v>-68</v>
      </c>
      <c r="K31" s="17">
        <v>-0.2</v>
      </c>
    </row>
    <row r="32" spans="2:13" ht="12.75">
      <c r="B32" s="12" t="s">
        <v>19</v>
      </c>
      <c r="C32" s="7">
        <v>44134</v>
      </c>
      <c r="D32" s="7">
        <v>41450</v>
      </c>
      <c r="E32" s="7">
        <v>2684</v>
      </c>
      <c r="F32" s="8">
        <v>6.5</v>
      </c>
      <c r="G32" s="14">
        <f t="shared" si="0"/>
        <v>2.149816468029184</v>
      </c>
      <c r="H32" s="7">
        <v>94880</v>
      </c>
      <c r="I32" s="7">
        <v>85064</v>
      </c>
      <c r="J32" s="7">
        <v>9816</v>
      </c>
      <c r="K32" s="17">
        <v>11.5</v>
      </c>
      <c r="L32" s="5"/>
      <c r="M32" s="5"/>
    </row>
    <row r="33" spans="2:11" ht="12.75">
      <c r="B33" s="12" t="s">
        <v>20</v>
      </c>
      <c r="C33" s="7">
        <v>12729</v>
      </c>
      <c r="D33" s="7">
        <v>13748</v>
      </c>
      <c r="E33" s="7">
        <v>-1019</v>
      </c>
      <c r="F33" s="8">
        <v>-7.4</v>
      </c>
      <c r="G33" s="14">
        <f t="shared" si="0"/>
        <v>2.421321392096787</v>
      </c>
      <c r="H33" s="7">
        <v>30821</v>
      </c>
      <c r="I33" s="7">
        <v>33875</v>
      </c>
      <c r="J33" s="7">
        <v>-3054</v>
      </c>
      <c r="K33" s="17">
        <v>-9</v>
      </c>
    </row>
    <row r="34" spans="2:11" ht="12.75">
      <c r="B34" s="12" t="s">
        <v>21</v>
      </c>
      <c r="C34" s="7">
        <v>6128</v>
      </c>
      <c r="D34" s="7">
        <v>7324</v>
      </c>
      <c r="E34" s="7">
        <v>-1196</v>
      </c>
      <c r="F34" s="8">
        <v>-16.3</v>
      </c>
      <c r="G34" s="14">
        <f t="shared" si="0"/>
        <v>2.829797650130548</v>
      </c>
      <c r="H34" s="7">
        <v>17341</v>
      </c>
      <c r="I34" s="7">
        <v>23459</v>
      </c>
      <c r="J34" s="7">
        <v>-6118</v>
      </c>
      <c r="K34" s="17">
        <v>-26.1</v>
      </c>
    </row>
    <row r="35" spans="2:11" ht="12.75">
      <c r="B35" s="12" t="s">
        <v>22</v>
      </c>
      <c r="C35" s="7">
        <v>65574</v>
      </c>
      <c r="D35" s="7">
        <v>66414</v>
      </c>
      <c r="E35" s="7">
        <v>-840</v>
      </c>
      <c r="F35" s="8">
        <v>-1.3</v>
      </c>
      <c r="G35" s="14">
        <f t="shared" si="0"/>
        <v>2.877786927745753</v>
      </c>
      <c r="H35" s="7">
        <v>188708</v>
      </c>
      <c r="I35" s="7">
        <v>191720</v>
      </c>
      <c r="J35" s="7">
        <v>-3012</v>
      </c>
      <c r="K35" s="17">
        <v>-1.6</v>
      </c>
    </row>
    <row r="36" spans="2:11" ht="12.75">
      <c r="B36" s="12" t="s">
        <v>23</v>
      </c>
      <c r="C36" s="7">
        <v>14207</v>
      </c>
      <c r="D36" s="7">
        <v>16641</v>
      </c>
      <c r="E36" s="7">
        <v>-2434</v>
      </c>
      <c r="F36" s="8">
        <v>-14.6</v>
      </c>
      <c r="G36" s="14">
        <f t="shared" si="0"/>
        <v>2.2300978390934048</v>
      </c>
      <c r="H36" s="7">
        <v>31683</v>
      </c>
      <c r="I36" s="7">
        <v>37018</v>
      </c>
      <c r="J36" s="7">
        <v>-5335</v>
      </c>
      <c r="K36" s="17">
        <v>-14.4</v>
      </c>
    </row>
    <row r="37" spans="2:11" ht="12.75">
      <c r="B37" s="12" t="s">
        <v>24</v>
      </c>
      <c r="C37" s="7">
        <v>1647</v>
      </c>
      <c r="D37" s="7">
        <v>1225</v>
      </c>
      <c r="E37" s="7">
        <v>422</v>
      </c>
      <c r="F37" s="8">
        <v>34.4</v>
      </c>
      <c r="G37" s="14">
        <f t="shared" si="0"/>
        <v>2.151791135397693</v>
      </c>
      <c r="H37" s="7">
        <v>3544</v>
      </c>
      <c r="I37" s="7">
        <v>3648</v>
      </c>
      <c r="J37" s="7">
        <v>-104</v>
      </c>
      <c r="K37" s="17">
        <v>-2.9</v>
      </c>
    </row>
    <row r="38" spans="2:11" ht="18" customHeight="1">
      <c r="B38" s="19" t="s">
        <v>12</v>
      </c>
      <c r="C38" s="2"/>
      <c r="D38" s="2"/>
      <c r="E38" s="2"/>
      <c r="F38" s="28"/>
      <c r="G38" s="2"/>
      <c r="H38" s="2"/>
      <c r="I38" s="2"/>
      <c r="J38" s="2"/>
      <c r="K38" s="28"/>
    </row>
    <row r="39" spans="2:11" ht="12.75">
      <c r="B39" s="1"/>
      <c r="C39" s="2"/>
      <c r="D39" s="2"/>
      <c r="E39" s="2"/>
      <c r="F39" s="2"/>
      <c r="G39" s="2"/>
      <c r="H39" s="2"/>
      <c r="I39" s="2"/>
      <c r="J39" s="2"/>
      <c r="K39" s="2"/>
    </row>
    <row r="40" spans="3:8" ht="12.75">
      <c r="C40" s="2"/>
      <c r="D40" s="5"/>
      <c r="E40" s="5"/>
      <c r="H40" s="5"/>
    </row>
    <row r="41" spans="3:8" ht="12.75">
      <c r="C41" s="2"/>
      <c r="D41" s="5"/>
      <c r="E41" s="5"/>
      <c r="H41" s="5"/>
    </row>
    <row r="42" spans="3:8" ht="12.75">
      <c r="C42" s="2"/>
      <c r="H42" s="5"/>
    </row>
    <row r="43" spans="3:8" ht="12.75">
      <c r="C43" s="2"/>
      <c r="H43" s="5"/>
    </row>
    <row r="44" spans="3:8" ht="12.75">
      <c r="C44" s="2"/>
      <c r="H44" s="5"/>
    </row>
    <row r="45" spans="3:8" ht="12.75">
      <c r="C45" s="2"/>
      <c r="H45" s="5"/>
    </row>
    <row r="46" spans="3:8" ht="12.75">
      <c r="C46" s="2"/>
      <c r="H46" s="5"/>
    </row>
    <row r="47" spans="3:8" ht="12.75">
      <c r="C47" s="2"/>
      <c r="H47" s="5"/>
    </row>
    <row r="48" ht="12.75">
      <c r="H48" s="5"/>
    </row>
    <row r="49" ht="12.75">
      <c r="H49" s="5"/>
    </row>
  </sheetData>
  <sheetProtection/>
  <mergeCells count="11">
    <mergeCell ref="C6:F6"/>
    <mergeCell ref="H6:K6"/>
    <mergeCell ref="J7:K7"/>
    <mergeCell ref="C7:D7"/>
    <mergeCell ref="H7:I7"/>
    <mergeCell ref="B2:K2"/>
    <mergeCell ref="B3:K3"/>
    <mergeCell ref="B4:K4"/>
    <mergeCell ref="B5:K5"/>
    <mergeCell ref="B6:B8"/>
    <mergeCell ref="E7:F7"/>
  </mergeCells>
  <printOptions horizontalCentered="1"/>
  <pageMargins left="0.3937007874015748" right="0.3937007874015748" top="0.5905511811023623" bottom="0.984251968503937" header="0.5118110236220472" footer="0.5118110236220472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Amt der Stmk. Landesregierung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PC00_02</dc:creator>
  <cp:keywords/>
  <dc:description/>
  <cp:lastModifiedBy>zechner3</cp:lastModifiedBy>
  <cp:lastPrinted>2009-03-20T06:42:16Z</cp:lastPrinted>
  <dcterms:created xsi:type="dcterms:W3CDTF">2002-03-21T13:15:43Z</dcterms:created>
  <dcterms:modified xsi:type="dcterms:W3CDTF">2010-01-20T08:42:12Z</dcterms:modified>
  <cp:category/>
  <cp:version/>
  <cp:contentType/>
  <cp:contentStatus/>
</cp:coreProperties>
</file>