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<sst xmlns="http://schemas.openxmlformats.org/spreadsheetml/2006/main" count="50" uniqueCount="28">
  <si>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</si>
  <si>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</si>
  <si>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</si>
  <si>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</si>
  <si>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</si>
  <si>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</si>
  <si>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</si>
  <si>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</si>
  <si>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</si>
  <si>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</si>
  <si>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</si>
  <si>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</si>
  <si>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</si>
  <si>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</si>
  <si>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</si>
  <si>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</si>
  <si>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</si>
  <si>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</si>
  <si>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</si>
  <si>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</si>
  <si>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</si>
  <si>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</si>
  <si>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</si>
  <si>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</si>
  <si>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</si>
  <si>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Winterhalbjahr 2008/09</t>
  </si>
  <si>
    <t>WHJ 2008/09</t>
  </si>
  <si>
    <t>WHJ 2007/08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</si>
</sst>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3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733425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6" width="12.7109375" style="0" customWidth="1"/>
    <col min="7" max="7" width="12.140625" style="0" customWidth="1"/>
    <col min="8" max="11" width="12.710937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s="3" customFormat="1" ht="15">
      <c r="B3" s="24" t="s">
        <v>24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s="3" customFormat="1" ht="15"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s="4" customFormat="1" ht="12" customHeight="1"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5" customHeight="1" thickBot="1">
      <c r="B6" s="27" t="s">
        <v>7</v>
      </c>
      <c r="C6" s="21" t="s">
        <v>1</v>
      </c>
      <c r="D6" s="21"/>
      <c r="E6" s="21"/>
      <c r="F6" s="21"/>
      <c r="G6" s="17" t="s">
        <v>23</v>
      </c>
      <c r="H6" s="21" t="s">
        <v>2</v>
      </c>
      <c r="I6" s="21"/>
      <c r="J6" s="21"/>
      <c r="K6" s="21"/>
    </row>
    <row r="7" spans="2:11" ht="12.75">
      <c r="B7" s="27"/>
      <c r="C7" s="23" t="s">
        <v>3</v>
      </c>
      <c r="D7" s="23"/>
      <c r="E7" s="22" t="s">
        <v>4</v>
      </c>
      <c r="F7" s="22"/>
      <c r="G7" s="17" t="s">
        <v>21</v>
      </c>
      <c r="H7" s="23" t="s">
        <v>3</v>
      </c>
      <c r="I7" s="23"/>
      <c r="J7" s="22" t="s">
        <v>4</v>
      </c>
      <c r="K7" s="22"/>
    </row>
    <row r="8" spans="2:11" ht="21" customHeight="1">
      <c r="B8" s="27"/>
      <c r="C8" s="13" t="s">
        <v>26</v>
      </c>
      <c r="D8" s="13" t="s">
        <v>27</v>
      </c>
      <c r="E8" s="14" t="s">
        <v>5</v>
      </c>
      <c r="F8" s="14" t="s">
        <v>6</v>
      </c>
      <c r="G8" s="17" t="s">
        <v>22</v>
      </c>
      <c r="H8" s="13" t="s">
        <v>26</v>
      </c>
      <c r="I8" s="13" t="s">
        <v>27</v>
      </c>
      <c r="J8" s="14" t="s">
        <v>5</v>
      </c>
      <c r="K8" s="14" t="s">
        <v>6</v>
      </c>
    </row>
    <row r="9" spans="2:11" ht="12.75">
      <c r="B9" s="9" t="s">
        <v>10</v>
      </c>
      <c r="C9" s="10">
        <f>SUM(C10:C17)</f>
        <v>463468</v>
      </c>
      <c r="D9" s="10">
        <f>SUM(D10:D17)</f>
        <v>468454</v>
      </c>
      <c r="E9" s="10">
        <f>SUM(E10:E17)</f>
        <v>-4986</v>
      </c>
      <c r="F9" s="20">
        <f>(C9-D9)/D9*100</f>
        <v>-1.0643521028745617</v>
      </c>
      <c r="G9" s="18">
        <f aca="true" t="shared" si="0" ref="G9:G37">H9/C9</f>
        <v>4.388922212536788</v>
      </c>
      <c r="H9" s="10">
        <f>SUM(H10:H17)</f>
        <v>2034125</v>
      </c>
      <c r="I9" s="10">
        <f>SUM(I10:I17)</f>
        <v>2048093</v>
      </c>
      <c r="J9" s="10">
        <f>SUM(J10:J17)</f>
        <v>-13968</v>
      </c>
      <c r="K9" s="11">
        <f>(H9-I9)/I9*100</f>
        <v>-0.6820002802607108</v>
      </c>
    </row>
    <row r="10" spans="2:11" ht="12.75">
      <c r="B10" s="12" t="s">
        <v>12</v>
      </c>
      <c r="C10" s="7">
        <v>29679</v>
      </c>
      <c r="D10" s="7">
        <v>30102</v>
      </c>
      <c r="E10" s="7">
        <v>-423</v>
      </c>
      <c r="F10" s="8">
        <v>-1.4</v>
      </c>
      <c r="G10" s="16">
        <f t="shared" si="0"/>
        <v>5.595235688533981</v>
      </c>
      <c r="H10" s="7">
        <v>166061</v>
      </c>
      <c r="I10" s="7">
        <v>171824</v>
      </c>
      <c r="J10" s="7">
        <v>-5763</v>
      </c>
      <c r="K10" s="19">
        <v>-3.4</v>
      </c>
    </row>
    <row r="11" spans="2:11" ht="12.75">
      <c r="B11" s="12" t="s">
        <v>13</v>
      </c>
      <c r="C11" s="7">
        <v>187718</v>
      </c>
      <c r="D11" s="7">
        <v>185543</v>
      </c>
      <c r="E11" s="7">
        <v>2175</v>
      </c>
      <c r="F11" s="8">
        <v>1.2</v>
      </c>
      <c r="G11" s="16">
        <f t="shared" si="0"/>
        <v>5.690391970935126</v>
      </c>
      <c r="H11" s="7">
        <v>1068189</v>
      </c>
      <c r="I11" s="7">
        <v>1078576</v>
      </c>
      <c r="J11" s="7">
        <v>-10387</v>
      </c>
      <c r="K11" s="19">
        <v>-1</v>
      </c>
    </row>
    <row r="12" spans="2:13" ht="12.75">
      <c r="B12" s="12" t="s">
        <v>14</v>
      </c>
      <c r="C12" s="7">
        <v>83485</v>
      </c>
      <c r="D12" s="7">
        <v>91031</v>
      </c>
      <c r="E12" s="7">
        <v>-7546</v>
      </c>
      <c r="F12" s="8">
        <v>-8.3</v>
      </c>
      <c r="G12" s="16">
        <f t="shared" si="0"/>
        <v>2.084877522908307</v>
      </c>
      <c r="H12" s="7">
        <v>174056</v>
      </c>
      <c r="I12" s="7">
        <v>193258</v>
      </c>
      <c r="J12" s="7">
        <v>-19202</v>
      </c>
      <c r="K12" s="19">
        <v>-9.9</v>
      </c>
      <c r="M12" s="5"/>
    </row>
    <row r="13" spans="2:11" ht="12.75">
      <c r="B13" s="12" t="s">
        <v>15</v>
      </c>
      <c r="C13" s="7">
        <v>42833</v>
      </c>
      <c r="D13" s="7">
        <v>42260</v>
      </c>
      <c r="E13" s="7">
        <v>573</v>
      </c>
      <c r="F13" s="8">
        <v>1.4</v>
      </c>
      <c r="G13" s="16">
        <f t="shared" si="0"/>
        <v>3.0129106063082203</v>
      </c>
      <c r="H13" s="7">
        <v>129052</v>
      </c>
      <c r="I13" s="7">
        <v>124801</v>
      </c>
      <c r="J13" s="7">
        <v>4251</v>
      </c>
      <c r="K13" s="19">
        <v>3.4</v>
      </c>
    </row>
    <row r="14" spans="2:11" ht="12.75">
      <c r="B14" s="12" t="s">
        <v>16</v>
      </c>
      <c r="C14" s="7">
        <v>69694</v>
      </c>
      <c r="D14" s="7">
        <v>69114</v>
      </c>
      <c r="E14" s="7">
        <v>580</v>
      </c>
      <c r="F14" s="8">
        <v>0.8</v>
      </c>
      <c r="G14" s="16">
        <f t="shared" si="0"/>
        <v>4.933236720521135</v>
      </c>
      <c r="H14" s="7">
        <v>343817</v>
      </c>
      <c r="I14" s="7">
        <v>328327</v>
      </c>
      <c r="J14" s="7">
        <v>15490</v>
      </c>
      <c r="K14" s="19">
        <v>4.7</v>
      </c>
    </row>
    <row r="15" spans="2:11" ht="12.75">
      <c r="B15" s="12" t="s">
        <v>17</v>
      </c>
      <c r="C15" s="7">
        <v>28471</v>
      </c>
      <c r="D15" s="7">
        <v>29410</v>
      </c>
      <c r="E15" s="7">
        <v>-939</v>
      </c>
      <c r="F15" s="8">
        <v>-3.2</v>
      </c>
      <c r="G15" s="16">
        <f t="shared" si="0"/>
        <v>3.080924449439781</v>
      </c>
      <c r="H15" s="7">
        <v>87717</v>
      </c>
      <c r="I15" s="7">
        <v>87377</v>
      </c>
      <c r="J15" s="7">
        <v>340</v>
      </c>
      <c r="K15" s="19">
        <v>0.4</v>
      </c>
    </row>
    <row r="16" spans="2:11" ht="12.75">
      <c r="B16" s="12" t="s">
        <v>18</v>
      </c>
      <c r="C16" s="7">
        <v>16807</v>
      </c>
      <c r="D16" s="7">
        <v>16235</v>
      </c>
      <c r="E16" s="7">
        <v>572</v>
      </c>
      <c r="F16" s="8">
        <v>3.5</v>
      </c>
      <c r="G16" s="16">
        <f t="shared" si="0"/>
        <v>2.88605938002023</v>
      </c>
      <c r="H16" s="7">
        <v>48506</v>
      </c>
      <c r="I16" s="7">
        <v>47407</v>
      </c>
      <c r="J16" s="7">
        <v>1099</v>
      </c>
      <c r="K16" s="19">
        <v>2.3</v>
      </c>
    </row>
    <row r="17" spans="2:11" ht="12.75">
      <c r="B17" s="12" t="s">
        <v>19</v>
      </c>
      <c r="C17" s="7">
        <v>4781</v>
      </c>
      <c r="D17" s="7">
        <v>4759</v>
      </c>
      <c r="E17" s="7">
        <v>22</v>
      </c>
      <c r="F17" s="8">
        <v>0.5</v>
      </c>
      <c r="G17" s="16">
        <f t="shared" si="0"/>
        <v>3.498640451788329</v>
      </c>
      <c r="H17" s="7">
        <v>16727</v>
      </c>
      <c r="I17" s="7">
        <v>16523</v>
      </c>
      <c r="J17" s="7">
        <v>204</v>
      </c>
      <c r="K17" s="19">
        <v>1.2</v>
      </c>
    </row>
    <row r="18" spans="2:11" ht="12.75">
      <c r="B18" s="6"/>
      <c r="C18" s="7"/>
      <c r="D18" s="7"/>
      <c r="E18" s="7"/>
      <c r="F18" s="8"/>
      <c r="G18" s="16"/>
      <c r="H18" s="7"/>
      <c r="I18" s="7"/>
      <c r="J18" s="7"/>
      <c r="K18" s="11"/>
    </row>
    <row r="19" spans="2:11" ht="12.75">
      <c r="B19" s="9" t="s">
        <v>9</v>
      </c>
      <c r="C19" s="10">
        <f>SUM(C20:C27)</f>
        <v>893366</v>
      </c>
      <c r="D19" s="10">
        <f>SUM(D20:D27)</f>
        <v>858627</v>
      </c>
      <c r="E19" s="10">
        <f>SUM(E20:E27)</f>
        <v>34739</v>
      </c>
      <c r="F19" s="20">
        <f>(C19-D19)/D19*100</f>
        <v>4.04587789575683</v>
      </c>
      <c r="G19" s="18">
        <f t="shared" si="0"/>
        <v>3.234801861722967</v>
      </c>
      <c r="H19" s="10">
        <f>SUM(H20:H27)</f>
        <v>2889862</v>
      </c>
      <c r="I19" s="10">
        <f>SUM(I20:I27)</f>
        <v>2769467</v>
      </c>
      <c r="J19" s="10">
        <f>SUM(J20:J27)</f>
        <v>120395</v>
      </c>
      <c r="K19" s="11">
        <f>(H19-I19)/I19*100</f>
        <v>4.34722637966078</v>
      </c>
    </row>
    <row r="20" spans="2:11" ht="12.75">
      <c r="B20" s="12" t="s">
        <v>12</v>
      </c>
      <c r="C20" s="7">
        <v>48618</v>
      </c>
      <c r="D20" s="7">
        <v>47040</v>
      </c>
      <c r="E20" s="7">
        <v>1578</v>
      </c>
      <c r="F20" s="8">
        <v>3.4</v>
      </c>
      <c r="G20" s="16">
        <f t="shared" si="0"/>
        <v>4.836603727014686</v>
      </c>
      <c r="H20" s="7">
        <v>235146</v>
      </c>
      <c r="I20" s="7">
        <v>227945</v>
      </c>
      <c r="J20" s="7">
        <v>7201</v>
      </c>
      <c r="K20" s="19">
        <v>3.2</v>
      </c>
    </row>
    <row r="21" spans="2:11" ht="12.75">
      <c r="B21" s="12" t="s">
        <v>13</v>
      </c>
      <c r="C21" s="7">
        <v>171155</v>
      </c>
      <c r="D21" s="7">
        <v>160000</v>
      </c>
      <c r="E21" s="7">
        <v>11155</v>
      </c>
      <c r="F21" s="8">
        <v>7</v>
      </c>
      <c r="G21" s="16">
        <f t="shared" si="0"/>
        <v>4.006853436943122</v>
      </c>
      <c r="H21" s="7">
        <v>685793</v>
      </c>
      <c r="I21" s="7">
        <v>643457</v>
      </c>
      <c r="J21" s="7">
        <v>42336</v>
      </c>
      <c r="K21" s="19">
        <v>6.6</v>
      </c>
    </row>
    <row r="22" spans="2:13" ht="12.75">
      <c r="B22" s="12" t="s">
        <v>14</v>
      </c>
      <c r="C22" s="7">
        <v>131954</v>
      </c>
      <c r="D22" s="7">
        <v>129144</v>
      </c>
      <c r="E22" s="7">
        <v>2810</v>
      </c>
      <c r="F22" s="8">
        <v>2.2</v>
      </c>
      <c r="G22" s="16">
        <f t="shared" si="0"/>
        <v>2.2571426406171846</v>
      </c>
      <c r="H22" s="7">
        <v>297839</v>
      </c>
      <c r="I22" s="7">
        <v>291680</v>
      </c>
      <c r="J22" s="7">
        <v>6159</v>
      </c>
      <c r="K22" s="19">
        <v>2.1</v>
      </c>
      <c r="M22" s="5"/>
    </row>
    <row r="23" spans="2:11" ht="12.75">
      <c r="B23" s="12" t="s">
        <v>15</v>
      </c>
      <c r="C23" s="7">
        <v>76079</v>
      </c>
      <c r="D23" s="7">
        <v>70549</v>
      </c>
      <c r="E23" s="7">
        <v>5530</v>
      </c>
      <c r="F23" s="8">
        <v>7.8</v>
      </c>
      <c r="G23" s="16">
        <f t="shared" si="0"/>
        <v>2.690781950341093</v>
      </c>
      <c r="H23" s="7">
        <v>204712</v>
      </c>
      <c r="I23" s="7">
        <v>198523</v>
      </c>
      <c r="J23" s="7">
        <v>6189</v>
      </c>
      <c r="K23" s="19">
        <v>3.1</v>
      </c>
    </row>
    <row r="24" spans="2:11" ht="12.75">
      <c r="B24" s="12" t="s">
        <v>16</v>
      </c>
      <c r="C24" s="7">
        <v>68786</v>
      </c>
      <c r="D24" s="7">
        <v>63158</v>
      </c>
      <c r="E24" s="7">
        <v>5628</v>
      </c>
      <c r="F24" s="8">
        <v>8.9</v>
      </c>
      <c r="G24" s="16">
        <f t="shared" si="0"/>
        <v>3.7222836042217895</v>
      </c>
      <c r="H24" s="7">
        <v>256041</v>
      </c>
      <c r="I24" s="7">
        <v>240804</v>
      </c>
      <c r="J24" s="7">
        <v>15237</v>
      </c>
      <c r="K24" s="19">
        <v>6.3</v>
      </c>
    </row>
    <row r="25" spans="2:11" ht="12.75">
      <c r="B25" s="12" t="s">
        <v>17</v>
      </c>
      <c r="C25" s="7">
        <v>334085</v>
      </c>
      <c r="D25" s="7">
        <v>321707</v>
      </c>
      <c r="E25" s="7">
        <v>12378</v>
      </c>
      <c r="F25" s="8">
        <v>3.8</v>
      </c>
      <c r="G25" s="16">
        <f t="shared" si="0"/>
        <v>3.132810512294775</v>
      </c>
      <c r="H25" s="7">
        <v>1046625</v>
      </c>
      <c r="I25" s="7">
        <v>1009613</v>
      </c>
      <c r="J25" s="7">
        <v>37012</v>
      </c>
      <c r="K25" s="19">
        <v>3.7</v>
      </c>
    </row>
    <row r="26" spans="2:11" ht="12.75">
      <c r="B26" s="12" t="s">
        <v>18</v>
      </c>
      <c r="C26" s="7">
        <v>53036</v>
      </c>
      <c r="D26" s="7">
        <v>58207</v>
      </c>
      <c r="E26" s="7">
        <v>-5171</v>
      </c>
      <c r="F26" s="8">
        <v>-8.9</v>
      </c>
      <c r="G26" s="16">
        <f t="shared" si="0"/>
        <v>2.5774379666641525</v>
      </c>
      <c r="H26" s="7">
        <v>136697</v>
      </c>
      <c r="I26" s="7">
        <v>134105</v>
      </c>
      <c r="J26" s="7">
        <v>2592</v>
      </c>
      <c r="K26" s="19">
        <v>1.9</v>
      </c>
    </row>
    <row r="27" spans="2:11" ht="12.75">
      <c r="B27" s="12" t="s">
        <v>19</v>
      </c>
      <c r="C27" s="7">
        <v>9653</v>
      </c>
      <c r="D27" s="7">
        <v>8822</v>
      </c>
      <c r="E27" s="7">
        <v>831</v>
      </c>
      <c r="F27" s="8">
        <v>9.4</v>
      </c>
      <c r="G27" s="16">
        <f t="shared" si="0"/>
        <v>2.7979902620946855</v>
      </c>
      <c r="H27" s="7">
        <v>27009</v>
      </c>
      <c r="I27" s="7">
        <v>23340</v>
      </c>
      <c r="J27" s="7">
        <v>3669</v>
      </c>
      <c r="K27" s="19">
        <v>15.7</v>
      </c>
    </row>
    <row r="28" spans="2:11" ht="12.75">
      <c r="B28" s="6"/>
      <c r="C28" s="7"/>
      <c r="D28" s="7"/>
      <c r="E28" s="7"/>
      <c r="F28" s="8"/>
      <c r="G28" s="16"/>
      <c r="H28" s="7"/>
      <c r="I28" s="7"/>
      <c r="J28" s="7"/>
      <c r="K28" s="11"/>
    </row>
    <row r="29" spans="2:11" ht="12.75">
      <c r="B29" s="9" t="s">
        <v>8</v>
      </c>
      <c r="C29" s="10">
        <f>SUM(C30:C37)</f>
        <v>1356834</v>
      </c>
      <c r="D29" s="10">
        <f>SUM(D30:D37)</f>
        <v>1327081</v>
      </c>
      <c r="E29" s="10">
        <f>SUM(E30:E37)</f>
        <v>29753</v>
      </c>
      <c r="F29" s="20">
        <f>(C29-D29)/D29*100</f>
        <v>2.241988243370224</v>
      </c>
      <c r="G29" s="18">
        <f t="shared" si="0"/>
        <v>3.6290268374760655</v>
      </c>
      <c r="H29" s="10">
        <f>SUM(H30:H37)</f>
        <v>4923987</v>
      </c>
      <c r="I29" s="10">
        <f>SUM(I30:I37)</f>
        <v>4817560</v>
      </c>
      <c r="J29" s="10">
        <f>SUM(J30:J37)</f>
        <v>106427</v>
      </c>
      <c r="K29" s="11">
        <f>(H29-I29)/I29*100</f>
        <v>2.2091473692076486</v>
      </c>
    </row>
    <row r="30" spans="2:11" ht="12.75">
      <c r="B30" s="12" t="s">
        <v>12</v>
      </c>
      <c r="C30" s="7">
        <v>78297</v>
      </c>
      <c r="D30" s="7">
        <v>77142</v>
      </c>
      <c r="E30" s="7">
        <v>1155</v>
      </c>
      <c r="F30" s="8">
        <v>1.5</v>
      </c>
      <c r="G30" s="16">
        <f t="shared" si="0"/>
        <v>5.124168231222141</v>
      </c>
      <c r="H30" s="7">
        <v>401207</v>
      </c>
      <c r="I30" s="7">
        <v>399769</v>
      </c>
      <c r="J30" s="7">
        <v>1438</v>
      </c>
      <c r="K30" s="19">
        <v>0.4</v>
      </c>
    </row>
    <row r="31" spans="2:11" ht="12.75">
      <c r="B31" s="12" t="s">
        <v>13</v>
      </c>
      <c r="C31" s="7">
        <v>358873</v>
      </c>
      <c r="D31" s="7">
        <v>345543</v>
      </c>
      <c r="E31" s="7">
        <v>13330</v>
      </c>
      <c r="F31" s="8">
        <v>3.9</v>
      </c>
      <c r="G31" s="16">
        <f t="shared" si="0"/>
        <v>4.887472727120736</v>
      </c>
      <c r="H31" s="7">
        <v>1753982</v>
      </c>
      <c r="I31" s="7">
        <v>1722033</v>
      </c>
      <c r="J31" s="7">
        <v>31949</v>
      </c>
      <c r="K31" s="19">
        <v>1.9</v>
      </c>
    </row>
    <row r="32" spans="2:13" ht="12.75">
      <c r="B32" s="12" t="s">
        <v>14</v>
      </c>
      <c r="C32" s="7">
        <v>215439</v>
      </c>
      <c r="D32" s="7">
        <v>220175</v>
      </c>
      <c r="E32" s="7">
        <v>-4736</v>
      </c>
      <c r="F32" s="8">
        <v>-2.2</v>
      </c>
      <c r="G32" s="16">
        <f t="shared" si="0"/>
        <v>2.1903879984589607</v>
      </c>
      <c r="H32" s="7">
        <v>471895</v>
      </c>
      <c r="I32" s="7">
        <v>484938</v>
      </c>
      <c r="J32" s="7">
        <v>-13043</v>
      </c>
      <c r="K32" s="19">
        <v>-2.7</v>
      </c>
      <c r="L32" s="5"/>
      <c r="M32" s="5"/>
    </row>
    <row r="33" spans="2:11" ht="12.75">
      <c r="B33" s="12" t="s">
        <v>15</v>
      </c>
      <c r="C33" s="7">
        <v>118912</v>
      </c>
      <c r="D33" s="7">
        <v>112809</v>
      </c>
      <c r="E33" s="7">
        <v>6103</v>
      </c>
      <c r="F33" s="8">
        <v>5.4</v>
      </c>
      <c r="G33" s="16">
        <f t="shared" si="0"/>
        <v>2.8068151237890206</v>
      </c>
      <c r="H33" s="7">
        <v>333764</v>
      </c>
      <c r="I33" s="7">
        <v>323324</v>
      </c>
      <c r="J33" s="7">
        <v>10440</v>
      </c>
      <c r="K33" s="19">
        <v>3.2</v>
      </c>
    </row>
    <row r="34" spans="2:11" ht="12.75">
      <c r="B34" s="12" t="s">
        <v>16</v>
      </c>
      <c r="C34" s="7">
        <v>138480</v>
      </c>
      <c r="D34" s="7">
        <v>132272</v>
      </c>
      <c r="E34" s="7">
        <v>6208</v>
      </c>
      <c r="F34" s="8">
        <v>4.7</v>
      </c>
      <c r="G34" s="16">
        <f t="shared" si="0"/>
        <v>4.331730213749278</v>
      </c>
      <c r="H34" s="7">
        <v>599858</v>
      </c>
      <c r="I34" s="7">
        <v>569131</v>
      </c>
      <c r="J34" s="7">
        <v>30727</v>
      </c>
      <c r="K34" s="19">
        <v>5.4</v>
      </c>
    </row>
    <row r="35" spans="2:11" ht="12.75">
      <c r="B35" s="12" t="s">
        <v>17</v>
      </c>
      <c r="C35" s="7">
        <v>362556</v>
      </c>
      <c r="D35" s="7">
        <v>351117</v>
      </c>
      <c r="E35" s="7">
        <v>11439</v>
      </c>
      <c r="F35" s="8">
        <v>3.3</v>
      </c>
      <c r="G35" s="16">
        <f t="shared" si="0"/>
        <v>3.128735974580479</v>
      </c>
      <c r="H35" s="7">
        <v>1134342</v>
      </c>
      <c r="I35" s="7">
        <v>1096990</v>
      </c>
      <c r="J35" s="7">
        <v>37352</v>
      </c>
      <c r="K35" s="19">
        <v>3.4</v>
      </c>
    </row>
    <row r="36" spans="2:11" ht="12.75">
      <c r="B36" s="12" t="s">
        <v>18</v>
      </c>
      <c r="C36" s="7">
        <v>69843</v>
      </c>
      <c r="D36" s="7">
        <v>74442</v>
      </c>
      <c r="E36" s="7">
        <v>-4599</v>
      </c>
      <c r="F36" s="8">
        <v>-6.2</v>
      </c>
      <c r="G36" s="16">
        <f t="shared" si="0"/>
        <v>2.6517045373194166</v>
      </c>
      <c r="H36" s="7">
        <v>185203</v>
      </c>
      <c r="I36" s="7">
        <v>181512</v>
      </c>
      <c r="J36" s="7">
        <v>3691</v>
      </c>
      <c r="K36" s="19">
        <v>2</v>
      </c>
    </row>
    <row r="37" spans="2:11" ht="12.75">
      <c r="B37" s="12" t="s">
        <v>19</v>
      </c>
      <c r="C37" s="7">
        <v>14434</v>
      </c>
      <c r="D37" s="7">
        <v>13581</v>
      </c>
      <c r="E37" s="7">
        <v>853</v>
      </c>
      <c r="F37" s="8">
        <v>6.3</v>
      </c>
      <c r="G37" s="16">
        <f t="shared" si="0"/>
        <v>3.0300678952473326</v>
      </c>
      <c r="H37" s="7">
        <v>43736</v>
      </c>
      <c r="I37" s="7">
        <v>39863</v>
      </c>
      <c r="J37" s="7">
        <v>3873</v>
      </c>
      <c r="K37" s="19">
        <v>9.7</v>
      </c>
    </row>
    <row r="38" spans="2:11" ht="18" customHeight="1">
      <c r="B38" s="15" t="s">
        <v>20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E7:F7"/>
    <mergeCell ref="C6:F6"/>
    <mergeCell ref="H6:K6"/>
    <mergeCell ref="J7:K7"/>
    <mergeCell ref="C7:D7"/>
    <mergeCell ref="H7:I7"/>
    <mergeCell ref="B2:K2"/>
    <mergeCell ref="B3:K3"/>
    <mergeCell ref="B4:K4"/>
    <mergeCell ref="B5:K5"/>
    <mergeCell ref="B6:B8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2009-03-20T06:42:16Z</cp:lastPrinted>
  <dcterms:created xsi:type="dcterms:W3CDTF">2002-03-21T13:15:43Z</dcterms:created>
  <dcterms:modified xsi:type="dcterms:W3CDTF">2009-06-24T06:51:41Z</dcterms:modified>
  <cp:category/>
  <cp:version/>
  <cp:contentType/>
  <cp:contentStatus/>
</cp:coreProperties>
</file>