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<sst xmlns="http://schemas.openxmlformats.org/spreadsheetml/2006/main" count="50" uniqueCount="27">
  <si>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</si>
  <si>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</si>
  <si>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</si>
  <si>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</si>
  <si>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</si>
  <si>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</si>
  <si>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</si>
  <si>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</si>
  <si>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</si>
  <si>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</si>
  <si>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</si>
  <si>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</si>
  <si>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</si>
  <si>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</si>
  <si>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</si>
  <si>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</si>
  <si>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</si>
  <si>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</si>
  <si>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</si>
  <si>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</si>
  <si>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</si>
  <si>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</si>
  <si>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</si>
  <si>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</si>
  <si>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</si>
  <si>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März 2009</t>
  </si>
  <si>
    <t>März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</si>
</sst>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733425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6" width="12.7109375" style="0" customWidth="1"/>
    <col min="7" max="7" width="12.140625" style="0" customWidth="1"/>
    <col min="8" max="11" width="12.710937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3" customFormat="1" ht="15">
      <c r="B3" s="22" t="s">
        <v>24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3" customFormat="1" ht="15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4" customFormat="1" ht="12" customHeigh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5" customHeight="1" thickBot="1">
      <c r="B6" s="25" t="s">
        <v>7</v>
      </c>
      <c r="C6" s="27" t="s">
        <v>1</v>
      </c>
      <c r="D6" s="27"/>
      <c r="E6" s="27"/>
      <c r="F6" s="27"/>
      <c r="G6" s="17" t="s">
        <v>23</v>
      </c>
      <c r="H6" s="27" t="s">
        <v>2</v>
      </c>
      <c r="I6" s="27"/>
      <c r="J6" s="27"/>
      <c r="K6" s="27"/>
    </row>
    <row r="7" spans="2:11" ht="12.75">
      <c r="B7" s="25"/>
      <c r="C7" s="21" t="s">
        <v>3</v>
      </c>
      <c r="D7" s="21"/>
      <c r="E7" s="26" t="s">
        <v>4</v>
      </c>
      <c r="F7" s="26"/>
      <c r="G7" s="17" t="s">
        <v>21</v>
      </c>
      <c r="H7" s="21" t="s">
        <v>3</v>
      </c>
      <c r="I7" s="21"/>
      <c r="J7" s="26" t="s">
        <v>4</v>
      </c>
      <c r="K7" s="26"/>
    </row>
    <row r="8" spans="2:11" ht="21" customHeight="1">
      <c r="B8" s="25"/>
      <c r="C8" s="13" t="s">
        <v>25</v>
      </c>
      <c r="D8" s="13" t="s">
        <v>26</v>
      </c>
      <c r="E8" s="14" t="s">
        <v>5</v>
      </c>
      <c r="F8" s="14" t="s">
        <v>6</v>
      </c>
      <c r="G8" s="17" t="s">
        <v>22</v>
      </c>
      <c r="H8" s="13" t="s">
        <v>25</v>
      </c>
      <c r="I8" s="13" t="s">
        <v>26</v>
      </c>
      <c r="J8" s="14" t="s">
        <v>5</v>
      </c>
      <c r="K8" s="14" t="s">
        <v>6</v>
      </c>
    </row>
    <row r="9" spans="2:11" ht="12.75">
      <c r="B9" s="9" t="s">
        <v>10</v>
      </c>
      <c r="C9" s="10">
        <f>SUM(C10:C17)</f>
        <v>76666</v>
      </c>
      <c r="D9" s="10">
        <f>SUM(D10:D17)</f>
        <v>100322</v>
      </c>
      <c r="E9" s="10">
        <f>SUM(E10:E17)</f>
        <v>-23656</v>
      </c>
      <c r="F9" s="20">
        <f>(C9-D9)/D9*100</f>
        <v>-23.580072167620266</v>
      </c>
      <c r="G9" s="18">
        <f aca="true" t="shared" si="0" ref="G9:G37">H9/C9</f>
        <v>4.367659718780163</v>
      </c>
      <c r="H9" s="10">
        <f>SUM(H10:H17)</f>
        <v>334851</v>
      </c>
      <c r="I9" s="10">
        <f>SUM(I10:I17)</f>
        <v>461035</v>
      </c>
      <c r="J9" s="10">
        <f>SUM(J10:J17)</f>
        <v>-126184</v>
      </c>
      <c r="K9" s="11">
        <f>(H9-I9)/I9*100</f>
        <v>-27.369722472263497</v>
      </c>
    </row>
    <row r="10" spans="2:11" ht="12.75">
      <c r="B10" s="12" t="s">
        <v>12</v>
      </c>
      <c r="C10" s="7">
        <v>4077</v>
      </c>
      <c r="D10" s="7">
        <v>6835</v>
      </c>
      <c r="E10" s="7">
        <v>-2758</v>
      </c>
      <c r="F10" s="8">
        <v>-40.4</v>
      </c>
      <c r="G10" s="16">
        <f t="shared" si="0"/>
        <v>5.528329654157469</v>
      </c>
      <c r="H10" s="7">
        <v>22539</v>
      </c>
      <c r="I10" s="7">
        <v>37706</v>
      </c>
      <c r="J10" s="7">
        <v>-15167</v>
      </c>
      <c r="K10" s="19">
        <v>-40.2</v>
      </c>
    </row>
    <row r="11" spans="2:11" ht="12.75">
      <c r="B11" s="12" t="s">
        <v>13</v>
      </c>
      <c r="C11" s="7">
        <v>31618</v>
      </c>
      <c r="D11" s="7">
        <v>47477</v>
      </c>
      <c r="E11" s="7">
        <v>-15859</v>
      </c>
      <c r="F11" s="8">
        <v>-33.4</v>
      </c>
      <c r="G11" s="16">
        <f t="shared" si="0"/>
        <v>5.747327471693339</v>
      </c>
      <c r="H11" s="7">
        <v>181719</v>
      </c>
      <c r="I11" s="7">
        <v>271995</v>
      </c>
      <c r="J11" s="7">
        <v>-90276</v>
      </c>
      <c r="K11" s="19">
        <v>-33.2</v>
      </c>
    </row>
    <row r="12" spans="2:13" ht="12.75">
      <c r="B12" s="12" t="s">
        <v>14</v>
      </c>
      <c r="C12" s="7">
        <v>14424</v>
      </c>
      <c r="D12" s="7">
        <v>15060</v>
      </c>
      <c r="E12" s="7">
        <v>-636</v>
      </c>
      <c r="F12" s="8">
        <v>-4.2</v>
      </c>
      <c r="G12" s="16">
        <f t="shared" si="0"/>
        <v>2.1360926234054354</v>
      </c>
      <c r="H12" s="7">
        <v>30811</v>
      </c>
      <c r="I12" s="7">
        <v>31869</v>
      </c>
      <c r="J12" s="7">
        <v>-1058</v>
      </c>
      <c r="K12" s="19">
        <v>-3.3</v>
      </c>
      <c r="M12" s="5"/>
    </row>
    <row r="13" spans="2:11" ht="12.75">
      <c r="B13" s="12" t="s">
        <v>15</v>
      </c>
      <c r="C13" s="7">
        <v>6802</v>
      </c>
      <c r="D13" s="7">
        <v>5332</v>
      </c>
      <c r="E13" s="7">
        <v>1470</v>
      </c>
      <c r="F13" s="8">
        <v>27.6</v>
      </c>
      <c r="G13" s="16">
        <f t="shared" si="0"/>
        <v>2.973537194942664</v>
      </c>
      <c r="H13" s="7">
        <v>20226</v>
      </c>
      <c r="I13" s="7">
        <v>14165</v>
      </c>
      <c r="J13" s="7">
        <v>6061</v>
      </c>
      <c r="K13" s="19">
        <v>42.8</v>
      </c>
    </row>
    <row r="14" spans="2:11" ht="12.75">
      <c r="B14" s="12" t="s">
        <v>16</v>
      </c>
      <c r="C14" s="7">
        <v>12624</v>
      </c>
      <c r="D14" s="7">
        <v>17255</v>
      </c>
      <c r="E14" s="7">
        <v>-4631</v>
      </c>
      <c r="F14" s="8">
        <v>-26.8</v>
      </c>
      <c r="G14" s="16">
        <f t="shared" si="0"/>
        <v>4.736692015209125</v>
      </c>
      <c r="H14" s="7">
        <v>59796</v>
      </c>
      <c r="I14" s="7">
        <v>78524</v>
      </c>
      <c r="J14" s="7">
        <v>-18728</v>
      </c>
      <c r="K14" s="19">
        <v>-23.9</v>
      </c>
    </row>
    <row r="15" spans="2:11" ht="12.75">
      <c r="B15" s="12" t="s">
        <v>17</v>
      </c>
      <c r="C15" s="7">
        <v>3538</v>
      </c>
      <c r="D15" s="7">
        <v>4902</v>
      </c>
      <c r="E15" s="7">
        <v>-1364</v>
      </c>
      <c r="F15" s="8">
        <v>-27.8</v>
      </c>
      <c r="G15" s="16">
        <f t="shared" si="0"/>
        <v>2.9044657998869416</v>
      </c>
      <c r="H15" s="7">
        <v>10276</v>
      </c>
      <c r="I15" s="7">
        <v>15405</v>
      </c>
      <c r="J15" s="7">
        <v>-5129</v>
      </c>
      <c r="K15" s="19">
        <v>-33.3</v>
      </c>
    </row>
    <row r="16" spans="2:11" ht="12.75">
      <c r="B16" s="12" t="s">
        <v>18</v>
      </c>
      <c r="C16" s="7">
        <v>2737</v>
      </c>
      <c r="D16" s="7">
        <v>2666</v>
      </c>
      <c r="E16" s="7">
        <v>71</v>
      </c>
      <c r="F16" s="8">
        <v>2.7</v>
      </c>
      <c r="G16" s="16">
        <f t="shared" si="0"/>
        <v>2.472049689440994</v>
      </c>
      <c r="H16" s="7">
        <v>6766</v>
      </c>
      <c r="I16" s="7">
        <v>8264</v>
      </c>
      <c r="J16" s="7">
        <v>-1498</v>
      </c>
      <c r="K16" s="19">
        <v>-18.1</v>
      </c>
    </row>
    <row r="17" spans="2:11" ht="12.75">
      <c r="B17" s="12" t="s">
        <v>19</v>
      </c>
      <c r="C17" s="7">
        <v>846</v>
      </c>
      <c r="D17" s="7">
        <v>795</v>
      </c>
      <c r="E17" s="7">
        <v>51</v>
      </c>
      <c r="F17" s="8">
        <v>6.4</v>
      </c>
      <c r="G17" s="16">
        <f t="shared" si="0"/>
        <v>3.2127659574468086</v>
      </c>
      <c r="H17" s="7">
        <v>2718</v>
      </c>
      <c r="I17" s="7">
        <v>3107</v>
      </c>
      <c r="J17" s="7">
        <v>-389</v>
      </c>
      <c r="K17" s="19">
        <v>-12.5</v>
      </c>
    </row>
    <row r="18" spans="2:11" ht="12.75">
      <c r="B18" s="6"/>
      <c r="C18" s="7"/>
      <c r="D18" s="7"/>
      <c r="E18" s="7"/>
      <c r="F18" s="8"/>
      <c r="G18" s="16"/>
      <c r="H18" s="7"/>
      <c r="I18" s="7"/>
      <c r="J18" s="7"/>
      <c r="K18" s="11"/>
    </row>
    <row r="19" spans="2:11" ht="12.75">
      <c r="B19" s="9" t="s">
        <v>9</v>
      </c>
      <c r="C19" s="10">
        <f>SUM(C20:C27)</f>
        <v>156486</v>
      </c>
      <c r="D19" s="10">
        <f>SUM(D20:D27)</f>
        <v>153392</v>
      </c>
      <c r="E19" s="10">
        <f>SUM(E20:E27)</f>
        <v>3094</v>
      </c>
      <c r="F19" s="20">
        <f>(C19-D19)/D19*100</f>
        <v>2.017054344424742</v>
      </c>
      <c r="G19" s="18">
        <f t="shared" si="0"/>
        <v>3.136606469588334</v>
      </c>
      <c r="H19" s="10">
        <f>SUM(H20:H27)</f>
        <v>490835</v>
      </c>
      <c r="I19" s="10">
        <f>SUM(I20:I27)</f>
        <v>514026</v>
      </c>
      <c r="J19" s="10">
        <f>SUM(J20:J27)</f>
        <v>-23191</v>
      </c>
      <c r="K19" s="11">
        <f>(H19-I19)/I19*100</f>
        <v>-4.511639489053083</v>
      </c>
    </row>
    <row r="20" spans="2:11" ht="12.75">
      <c r="B20" s="12" t="s">
        <v>12</v>
      </c>
      <c r="C20" s="7">
        <v>7598</v>
      </c>
      <c r="D20" s="7">
        <v>8362</v>
      </c>
      <c r="E20" s="7">
        <v>-764</v>
      </c>
      <c r="F20" s="8">
        <v>-9.1</v>
      </c>
      <c r="G20" s="16">
        <f t="shared" si="0"/>
        <v>4.786127928402211</v>
      </c>
      <c r="H20" s="7">
        <v>36365</v>
      </c>
      <c r="I20" s="7">
        <v>40859</v>
      </c>
      <c r="J20" s="7">
        <v>-4494</v>
      </c>
      <c r="K20" s="19">
        <v>-11</v>
      </c>
    </row>
    <row r="21" spans="2:11" ht="12.75">
      <c r="B21" s="12" t="s">
        <v>13</v>
      </c>
      <c r="C21" s="7">
        <v>34516</v>
      </c>
      <c r="D21" s="7">
        <v>32547</v>
      </c>
      <c r="E21" s="7">
        <v>1969</v>
      </c>
      <c r="F21" s="8">
        <v>6</v>
      </c>
      <c r="G21" s="16">
        <f t="shared" si="0"/>
        <v>3.812116120060262</v>
      </c>
      <c r="H21" s="7">
        <v>131579</v>
      </c>
      <c r="I21" s="7">
        <v>133790</v>
      </c>
      <c r="J21" s="7">
        <v>-2211</v>
      </c>
      <c r="K21" s="19">
        <v>-1.7</v>
      </c>
    </row>
    <row r="22" spans="2:13" ht="12.75">
      <c r="B22" s="12" t="s">
        <v>14</v>
      </c>
      <c r="C22" s="7">
        <v>24322</v>
      </c>
      <c r="D22" s="7">
        <v>19988</v>
      </c>
      <c r="E22" s="7">
        <v>4334</v>
      </c>
      <c r="F22" s="8">
        <v>21.7</v>
      </c>
      <c r="G22" s="16">
        <f t="shared" si="0"/>
        <v>2.265603157635063</v>
      </c>
      <c r="H22" s="7">
        <v>55104</v>
      </c>
      <c r="I22" s="7">
        <v>48270</v>
      </c>
      <c r="J22" s="7">
        <v>6834</v>
      </c>
      <c r="K22" s="19">
        <v>14.2</v>
      </c>
      <c r="M22" s="5"/>
    </row>
    <row r="23" spans="2:11" ht="12.75">
      <c r="B23" s="12" t="s">
        <v>15</v>
      </c>
      <c r="C23" s="7">
        <v>11864</v>
      </c>
      <c r="D23" s="7">
        <v>11682</v>
      </c>
      <c r="E23" s="7">
        <v>182</v>
      </c>
      <c r="F23" s="8">
        <v>1.6</v>
      </c>
      <c r="G23" s="16">
        <f t="shared" si="0"/>
        <v>2.5053944706675657</v>
      </c>
      <c r="H23" s="7">
        <v>29724</v>
      </c>
      <c r="I23" s="7">
        <v>33743</v>
      </c>
      <c r="J23" s="7">
        <v>-4019</v>
      </c>
      <c r="K23" s="19">
        <v>-11.9</v>
      </c>
    </row>
    <row r="24" spans="2:11" ht="12.75">
      <c r="B24" s="12" t="s">
        <v>16</v>
      </c>
      <c r="C24" s="7">
        <v>12854</v>
      </c>
      <c r="D24" s="7">
        <v>12622</v>
      </c>
      <c r="E24" s="7">
        <v>232</v>
      </c>
      <c r="F24" s="8">
        <v>1.8</v>
      </c>
      <c r="G24" s="16">
        <f t="shared" si="0"/>
        <v>3.3938851719309167</v>
      </c>
      <c r="H24" s="7">
        <v>43625</v>
      </c>
      <c r="I24" s="7">
        <v>48854</v>
      </c>
      <c r="J24" s="7">
        <v>-5229</v>
      </c>
      <c r="K24" s="19">
        <v>-10.7</v>
      </c>
    </row>
    <row r="25" spans="2:11" ht="12.75">
      <c r="B25" s="12" t="s">
        <v>17</v>
      </c>
      <c r="C25" s="7">
        <v>56153</v>
      </c>
      <c r="D25" s="7">
        <v>58041</v>
      </c>
      <c r="E25" s="7">
        <v>-1888</v>
      </c>
      <c r="F25" s="8">
        <v>-3.3</v>
      </c>
      <c r="G25" s="16">
        <f t="shared" si="0"/>
        <v>3.0277100065891402</v>
      </c>
      <c r="H25" s="7">
        <v>170015</v>
      </c>
      <c r="I25" s="7">
        <v>182950</v>
      </c>
      <c r="J25" s="7">
        <v>-12935</v>
      </c>
      <c r="K25" s="19">
        <v>-7.1</v>
      </c>
    </row>
    <row r="26" spans="2:11" ht="12.75">
      <c r="B26" s="12" t="s">
        <v>18</v>
      </c>
      <c r="C26" s="7">
        <v>7490</v>
      </c>
      <c r="D26" s="7">
        <v>8960</v>
      </c>
      <c r="E26" s="7">
        <v>-1470</v>
      </c>
      <c r="F26" s="8">
        <v>-16.4</v>
      </c>
      <c r="G26" s="16">
        <f t="shared" si="0"/>
        <v>2.677837116154873</v>
      </c>
      <c r="H26" s="7">
        <v>20057</v>
      </c>
      <c r="I26" s="7">
        <v>22353</v>
      </c>
      <c r="J26" s="7">
        <v>-2296</v>
      </c>
      <c r="K26" s="19">
        <v>-10.3</v>
      </c>
    </row>
    <row r="27" spans="2:11" ht="12.75">
      <c r="B27" s="12" t="s">
        <v>19</v>
      </c>
      <c r="C27" s="7">
        <v>1689</v>
      </c>
      <c r="D27" s="7">
        <v>1190</v>
      </c>
      <c r="E27" s="7">
        <v>499</v>
      </c>
      <c r="F27" s="8">
        <v>41.9</v>
      </c>
      <c r="G27" s="16">
        <f t="shared" si="0"/>
        <v>2.5849615156897574</v>
      </c>
      <c r="H27" s="7">
        <v>4366</v>
      </c>
      <c r="I27" s="7">
        <v>3207</v>
      </c>
      <c r="J27" s="7">
        <v>1159</v>
      </c>
      <c r="K27" s="19">
        <v>36.1</v>
      </c>
    </row>
    <row r="28" spans="2:11" ht="12.75">
      <c r="B28" s="6"/>
      <c r="C28" s="7"/>
      <c r="D28" s="7"/>
      <c r="E28" s="7"/>
      <c r="F28" s="8"/>
      <c r="G28" s="16"/>
      <c r="H28" s="7"/>
      <c r="I28" s="7"/>
      <c r="J28" s="7"/>
      <c r="K28" s="11"/>
    </row>
    <row r="29" spans="2:11" ht="12.75">
      <c r="B29" s="9" t="s">
        <v>8</v>
      </c>
      <c r="C29" s="10">
        <f>SUM(C30:C37)</f>
        <v>233152</v>
      </c>
      <c r="D29" s="10">
        <f>SUM(D30:D37)</f>
        <v>253714</v>
      </c>
      <c r="E29" s="10">
        <f>SUM(E30:E37)</f>
        <v>-20562</v>
      </c>
      <c r="F29" s="20">
        <f>(C29-D29)/D29*100</f>
        <v>-8.104401018469616</v>
      </c>
      <c r="G29" s="18">
        <f t="shared" si="0"/>
        <v>3.5414064644523746</v>
      </c>
      <c r="H29" s="10">
        <f>SUM(H30:H37)</f>
        <v>825686</v>
      </c>
      <c r="I29" s="10">
        <f>SUM(I30:I37)</f>
        <v>975061</v>
      </c>
      <c r="J29" s="10">
        <f>SUM(J30:J37)</f>
        <v>-149375</v>
      </c>
      <c r="K29" s="11">
        <f>(H29-I29)/I29*100</f>
        <v>-15.319554366342208</v>
      </c>
    </row>
    <row r="30" spans="2:11" ht="12.75">
      <c r="B30" s="12" t="s">
        <v>12</v>
      </c>
      <c r="C30" s="7">
        <v>11675</v>
      </c>
      <c r="D30" s="7">
        <v>15197</v>
      </c>
      <c r="E30" s="7">
        <v>-3522</v>
      </c>
      <c r="F30" s="8">
        <v>-23.2</v>
      </c>
      <c r="G30" s="16">
        <f t="shared" si="0"/>
        <v>5.045310492505354</v>
      </c>
      <c r="H30" s="7">
        <v>58904</v>
      </c>
      <c r="I30" s="7">
        <v>78565</v>
      </c>
      <c r="J30" s="7">
        <v>-19661</v>
      </c>
      <c r="K30" s="19">
        <v>-25</v>
      </c>
    </row>
    <row r="31" spans="2:11" ht="12.75">
      <c r="B31" s="12" t="s">
        <v>13</v>
      </c>
      <c r="C31" s="7">
        <v>66134</v>
      </c>
      <c r="D31" s="7">
        <v>80024</v>
      </c>
      <c r="E31" s="7">
        <v>-13890</v>
      </c>
      <c r="F31" s="8">
        <v>-17.4</v>
      </c>
      <c r="G31" s="16">
        <f t="shared" si="0"/>
        <v>4.7373211963589075</v>
      </c>
      <c r="H31" s="7">
        <v>313298</v>
      </c>
      <c r="I31" s="7">
        <v>405785</v>
      </c>
      <c r="J31" s="7">
        <v>-92487</v>
      </c>
      <c r="K31" s="19">
        <v>-22.8</v>
      </c>
    </row>
    <row r="32" spans="2:13" ht="12.75">
      <c r="B32" s="12" t="s">
        <v>14</v>
      </c>
      <c r="C32" s="7">
        <v>38746</v>
      </c>
      <c r="D32" s="7">
        <v>35048</v>
      </c>
      <c r="E32" s="7">
        <v>3698</v>
      </c>
      <c r="F32" s="8">
        <v>10.6</v>
      </c>
      <c r="G32" s="16">
        <f t="shared" si="0"/>
        <v>2.2173901822123576</v>
      </c>
      <c r="H32" s="7">
        <v>85915</v>
      </c>
      <c r="I32" s="7">
        <v>80139</v>
      </c>
      <c r="J32" s="7">
        <v>5776</v>
      </c>
      <c r="K32" s="19">
        <v>7.2</v>
      </c>
      <c r="L32" s="5"/>
      <c r="M32" s="5"/>
    </row>
    <row r="33" spans="2:11" ht="12.75">
      <c r="B33" s="12" t="s">
        <v>15</v>
      </c>
      <c r="C33" s="7">
        <v>18666</v>
      </c>
      <c r="D33" s="7">
        <v>17014</v>
      </c>
      <c r="E33" s="7">
        <v>1652</v>
      </c>
      <c r="F33" s="8">
        <v>9.7</v>
      </c>
      <c r="G33" s="16">
        <f t="shared" si="0"/>
        <v>2.6759884281581483</v>
      </c>
      <c r="H33" s="7">
        <v>49950</v>
      </c>
      <c r="I33" s="7">
        <v>47908</v>
      </c>
      <c r="J33" s="7">
        <v>2042</v>
      </c>
      <c r="K33" s="19">
        <v>4.3</v>
      </c>
    </row>
    <row r="34" spans="2:11" ht="12.75">
      <c r="B34" s="12" t="s">
        <v>16</v>
      </c>
      <c r="C34" s="7">
        <v>25478</v>
      </c>
      <c r="D34" s="7">
        <v>29877</v>
      </c>
      <c r="E34" s="7">
        <v>-4399</v>
      </c>
      <c r="F34" s="8">
        <v>-14.7</v>
      </c>
      <c r="G34" s="16">
        <f t="shared" si="0"/>
        <v>4.0592275688829575</v>
      </c>
      <c r="H34" s="7">
        <v>103421</v>
      </c>
      <c r="I34" s="7">
        <v>127378</v>
      </c>
      <c r="J34" s="7">
        <v>-23957</v>
      </c>
      <c r="K34" s="19">
        <v>-18.8</v>
      </c>
    </row>
    <row r="35" spans="2:11" ht="12.75">
      <c r="B35" s="12" t="s">
        <v>17</v>
      </c>
      <c r="C35" s="7">
        <v>59691</v>
      </c>
      <c r="D35" s="7">
        <v>62943</v>
      </c>
      <c r="E35" s="7">
        <v>-3252</v>
      </c>
      <c r="F35" s="8">
        <v>-5.2</v>
      </c>
      <c r="G35" s="16">
        <f t="shared" si="0"/>
        <v>3.0204050861938985</v>
      </c>
      <c r="H35" s="7">
        <v>180291</v>
      </c>
      <c r="I35" s="7">
        <v>198355</v>
      </c>
      <c r="J35" s="7">
        <v>-18064</v>
      </c>
      <c r="K35" s="19">
        <v>-9.1</v>
      </c>
    </row>
    <row r="36" spans="2:11" ht="12.75">
      <c r="B36" s="12" t="s">
        <v>18</v>
      </c>
      <c r="C36" s="7">
        <v>10227</v>
      </c>
      <c r="D36" s="7">
        <v>11626</v>
      </c>
      <c r="E36" s="7">
        <v>-1399</v>
      </c>
      <c r="F36" s="8">
        <v>-12</v>
      </c>
      <c r="G36" s="16">
        <f t="shared" si="0"/>
        <v>2.622763273687298</v>
      </c>
      <c r="H36" s="7">
        <v>26823</v>
      </c>
      <c r="I36" s="7">
        <v>30617</v>
      </c>
      <c r="J36" s="7">
        <v>-3794</v>
      </c>
      <c r="K36" s="19">
        <v>-12.4</v>
      </c>
    </row>
    <row r="37" spans="2:11" ht="12.75">
      <c r="B37" s="12" t="s">
        <v>19</v>
      </c>
      <c r="C37" s="7">
        <v>2535</v>
      </c>
      <c r="D37" s="7">
        <v>1985</v>
      </c>
      <c r="E37" s="7">
        <v>550</v>
      </c>
      <c r="F37" s="8">
        <v>27.7</v>
      </c>
      <c r="G37" s="16">
        <f t="shared" si="0"/>
        <v>2.794477317554241</v>
      </c>
      <c r="H37" s="7">
        <v>7084</v>
      </c>
      <c r="I37" s="7">
        <v>6314</v>
      </c>
      <c r="J37" s="7">
        <v>770</v>
      </c>
      <c r="K37" s="19">
        <v>12.2</v>
      </c>
    </row>
    <row r="38" spans="2:11" ht="18" customHeight="1">
      <c r="B38" s="15" t="s">
        <v>20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J7:K7"/>
    <mergeCell ref="C7:D7"/>
    <mergeCell ref="H7:I7"/>
    <mergeCell ref="B2:K2"/>
    <mergeCell ref="B3:K3"/>
    <mergeCell ref="B4:K4"/>
    <mergeCell ref="B5:K5"/>
    <mergeCell ref="B6:B8"/>
    <mergeCell ref="E7:F7"/>
    <mergeCell ref="C6:F6"/>
    <mergeCell ref="H6:K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2009-03-20T06:42:16Z</cp:lastPrinted>
  <dcterms:created xsi:type="dcterms:W3CDTF">2002-03-21T13:15:43Z</dcterms:created>
  <dcterms:modified xsi:type="dcterms:W3CDTF">2009-05-20T08:03:20Z</dcterms:modified>
  <cp:category/>
  <cp:version/>
  <cp:contentType/>
  <cp:contentStatus/>
</cp:coreProperties>
</file>