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8" windowWidth="15000" windowHeight="9900" activeTab="0"/>
  </bookViews>
  <sheets>
    <sheet name="A-Ü-Ausländer-Inländer-ST-BZ" sheetId="1" r:id="rId1"/>
  </sheets>
  <definedNames/>
  <calcPr fullCalcOnLoad="1"/>
</workbook>
</file>

<file path=xl/sharedStrings.xml><?xml version="1.0" encoding="utf-8"?>
<sst xmlns="http://schemas.openxmlformats.org/spreadsheetml/2006/main" count="77" uniqueCount="36">
  <si>
    <t>© Landesstatistik Steiermark</t>
  </si>
  <si>
    <t>Bruck an der Mur</t>
  </si>
  <si>
    <t>Deutschlandsberg</t>
  </si>
  <si>
    <t>Feldbach</t>
  </si>
  <si>
    <t>Fürstenfeld</t>
  </si>
  <si>
    <t>Graz-Umgebung</t>
  </si>
  <si>
    <t>Hartberg</t>
  </si>
  <si>
    <t>Judenburg</t>
  </si>
  <si>
    <t>Knittelfeld</t>
  </si>
  <si>
    <t>Leibnitz</t>
  </si>
  <si>
    <t>Leoben</t>
  </si>
  <si>
    <t>Liezen</t>
  </si>
  <si>
    <t>Mürzzuschlag</t>
  </si>
  <si>
    <t>Murau</t>
  </si>
  <si>
    <t>Radkersburg</t>
  </si>
  <si>
    <t>Voitsberg</t>
  </si>
  <si>
    <t>Weiz</t>
  </si>
  <si>
    <t>ANKÜNFTE</t>
  </si>
  <si>
    <t>ÜBERNACHTUNGEN</t>
  </si>
  <si>
    <t>Zeitraum</t>
  </si>
  <si>
    <t>Veränderung</t>
  </si>
  <si>
    <t>absolut</t>
  </si>
  <si>
    <t>in %</t>
  </si>
  <si>
    <t>Bezirke</t>
  </si>
  <si>
    <t>Graz(Stadt)</t>
  </si>
  <si>
    <t>Insgesamt</t>
  </si>
  <si>
    <t>Inländer</t>
  </si>
  <si>
    <t>Ausländer</t>
  </si>
  <si>
    <t>Steiermark: Bezirke</t>
  </si>
  <si>
    <t>Durchschn.</t>
  </si>
  <si>
    <t>Aufenthalts-</t>
  </si>
  <si>
    <t>dauer</t>
  </si>
  <si>
    <t>Ankünfte, Übernachtungen und durchschnittliche Aufenthaltsdauer</t>
  </si>
  <si>
    <t>Dezember 2008</t>
  </si>
  <si>
    <t>Dezember 2007</t>
  </si>
  <si>
    <t>Quelle: Landesstatistik Steiermark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</si>
</sst>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6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173" fontId="0" fillId="0" borderId="0" xfId="0" applyNumberFormat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 vertical="center"/>
    </xf>
    <xf numFmtId="3" fontId="0" fillId="0" borderId="0" xfId="0" applyNumberForma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right" vertical="center" indent="1"/>
    </xf>
    <xf numFmtId="173" fontId="0" fillId="0" borderId="0" xfId="0" applyNumberFormat="1" applyAlignment="1">
      <alignment horizontal="right" vertical="center" indent="1"/>
    </xf>
    <xf numFmtId="0" fontId="2" fillId="33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 indent="1"/>
    </xf>
    <xf numFmtId="173" fontId="2" fillId="0" borderId="0" xfId="0" applyNumberFormat="1" applyFont="1" applyFill="1" applyBorder="1" applyAlignment="1">
      <alignment horizontal="right" vertical="center" indent="1"/>
    </xf>
    <xf numFmtId="0" fontId="0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3" fontId="8" fillId="34" borderId="0" xfId="0" applyNumberFormat="1" applyFont="1" applyFill="1" applyBorder="1" applyAlignment="1">
      <alignment horizontal="right" vertical="center"/>
    </xf>
    <xf numFmtId="3" fontId="9" fillId="34" borderId="0" xfId="0" applyNumberFormat="1" applyFont="1" applyFill="1" applyAlignment="1">
      <alignment vertical="center"/>
    </xf>
    <xf numFmtId="3" fontId="8" fillId="34" borderId="0" xfId="0" applyNumberFormat="1" applyFont="1" applyFill="1" applyBorder="1" applyAlignment="1">
      <alignment horizontal="right" vertical="center" indent="1"/>
    </xf>
    <xf numFmtId="173" fontId="0" fillId="0" borderId="0" xfId="0" applyNumberFormat="1" applyAlignment="1">
      <alignment/>
    </xf>
    <xf numFmtId="173" fontId="8" fillId="34" borderId="0" xfId="0" applyNumberFormat="1" applyFont="1" applyFill="1" applyBorder="1" applyAlignment="1">
      <alignment horizontal="right" vertical="center" indent="1"/>
    </xf>
    <xf numFmtId="49" fontId="8" fillId="35" borderId="0" xfId="0" applyNumberFormat="1" applyFont="1" applyFill="1" applyBorder="1" applyAlignment="1" applyProtection="1">
      <alignment horizontal="right" vertical="center" wrapText="1" indent="1"/>
      <protection hidden="1"/>
    </xf>
    <xf numFmtId="49" fontId="8" fillId="35" borderId="0" xfId="0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0" xfId="0" applyNumberFormat="1" applyFont="1" applyFill="1" applyBorder="1" applyAlignment="1">
      <alignment horizontal="right" vertical="center" indent="1"/>
    </xf>
    <xf numFmtId="173" fontId="0" fillId="0" borderId="0" xfId="0" applyNumberFormat="1" applyFont="1" applyAlignment="1">
      <alignment horizontal="right" vertical="center" indent="1"/>
    </xf>
    <xf numFmtId="3" fontId="0" fillId="0" borderId="0" xfId="0" applyNumberFormat="1" applyFont="1" applyBorder="1" applyAlignment="1">
      <alignment horizontal="right"/>
    </xf>
    <xf numFmtId="173" fontId="0" fillId="0" borderId="0" xfId="0" applyNumberFormat="1" applyBorder="1" applyAlignment="1">
      <alignment horizontal="right" vertical="center" indent="1"/>
    </xf>
    <xf numFmtId="0" fontId="10" fillId="0" borderId="0" xfId="0" applyFont="1" applyFill="1" applyBorder="1" applyAlignment="1">
      <alignment horizontal="center" vertical="center"/>
    </xf>
    <xf numFmtId="173" fontId="10" fillId="0" borderId="0" xfId="0" applyNumberFormat="1" applyFont="1" applyFill="1" applyBorder="1" applyAlignment="1">
      <alignment horizontal="right" vertical="center" indent="1"/>
    </xf>
    <xf numFmtId="0" fontId="10" fillId="0" borderId="0" xfId="0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/>
    </xf>
    <xf numFmtId="173" fontId="0" fillId="0" borderId="10" xfId="0" applyNumberFormat="1" applyFont="1" applyFill="1" applyBorder="1" applyAlignment="1">
      <alignment horizontal="center" vertical="center"/>
    </xf>
    <xf numFmtId="3" fontId="11" fillId="0" borderId="0" xfId="0" applyNumberFormat="1" applyFont="1" applyBorder="1" applyAlignment="1">
      <alignment horizontal="right"/>
    </xf>
    <xf numFmtId="0" fontId="3" fillId="34" borderId="11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3" fillId="34" borderId="0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</xdr:col>
      <xdr:colOff>609600</xdr:colOff>
      <xdr:row>2</xdr:row>
      <xdr:rowOff>180975</xdr:rowOff>
    </xdr:to>
    <xdr:pic>
      <xdr:nvPicPr>
        <xdr:cNvPr id="1" name="Picture 1" descr="Bil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581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0</xdr:row>
      <xdr:rowOff>19050</xdr:rowOff>
    </xdr:from>
    <xdr:to>
      <xdr:col>10</xdr:col>
      <xdr:colOff>742950</xdr:colOff>
      <xdr:row>3</xdr:row>
      <xdr:rowOff>28575</xdr:rowOff>
    </xdr:to>
    <xdr:pic>
      <xdr:nvPicPr>
        <xdr:cNvPr id="2" name="Picture 2" descr="Log4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19050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96"/>
  <sheetViews>
    <sheetView tabSelected="1" zoomScale="86" zoomScaleNormal="86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5" sqref="B5:K5"/>
    </sheetView>
  </sheetViews>
  <sheetFormatPr defaultColWidth="11.421875" defaultRowHeight="12.75"/>
  <cols>
    <col min="1" max="1" width="1.28515625" style="0" customWidth="1"/>
    <col min="2" max="2" width="21.8515625" style="0" customWidth="1"/>
    <col min="3" max="5" width="10.7109375" style="8" customWidth="1"/>
    <col min="6" max="7" width="10.7109375" style="20" customWidth="1"/>
    <col min="8" max="10" width="11.57421875" style="8" customWidth="1"/>
    <col min="11" max="11" width="11.57421875" style="20" customWidth="1"/>
  </cols>
  <sheetData>
    <row r="1" ht="12.75"/>
    <row r="2" spans="2:11" s="6" customFormat="1" ht="15">
      <c r="B2" s="36" t="s">
        <v>28</v>
      </c>
      <c r="C2" s="36"/>
      <c r="D2" s="36"/>
      <c r="E2" s="36"/>
      <c r="F2" s="36"/>
      <c r="G2" s="36"/>
      <c r="H2" s="36"/>
      <c r="I2" s="36"/>
      <c r="J2" s="36"/>
      <c r="K2" s="36"/>
    </row>
    <row r="3" spans="2:11" s="6" customFormat="1" ht="15">
      <c r="B3" s="36" t="s">
        <v>32</v>
      </c>
      <c r="C3" s="36"/>
      <c r="D3" s="36"/>
      <c r="E3" s="36"/>
      <c r="F3" s="36"/>
      <c r="G3" s="36"/>
      <c r="H3" s="36"/>
      <c r="I3" s="36"/>
      <c r="J3" s="36"/>
      <c r="K3" s="36"/>
    </row>
    <row r="4" spans="2:11" s="6" customFormat="1" ht="15">
      <c r="B4" s="37" t="s">
        <v>33</v>
      </c>
      <c r="C4" s="37"/>
      <c r="D4" s="37"/>
      <c r="E4" s="37"/>
      <c r="F4" s="37"/>
      <c r="G4" s="37"/>
      <c r="H4" s="37"/>
      <c r="I4" s="37"/>
      <c r="J4" s="37"/>
      <c r="K4" s="37"/>
    </row>
    <row r="5" spans="2:11" s="7" customFormat="1" ht="12" customHeight="1">
      <c r="B5" s="38" t="s">
        <v>0</v>
      </c>
      <c r="C5" s="38"/>
      <c r="D5" s="38"/>
      <c r="E5" s="38"/>
      <c r="F5" s="38"/>
      <c r="G5" s="38"/>
      <c r="H5" s="38"/>
      <c r="I5" s="38"/>
      <c r="J5" s="38"/>
      <c r="K5" s="38"/>
    </row>
    <row r="6" spans="2:11" ht="15" customHeight="1" thickBot="1">
      <c r="B6" s="39" t="s">
        <v>23</v>
      </c>
      <c r="C6" s="34" t="s">
        <v>17</v>
      </c>
      <c r="D6" s="34"/>
      <c r="E6" s="34"/>
      <c r="F6" s="34"/>
      <c r="G6" s="30" t="s">
        <v>29</v>
      </c>
      <c r="H6" s="34" t="s">
        <v>18</v>
      </c>
      <c r="I6" s="34"/>
      <c r="J6" s="34"/>
      <c r="K6" s="34"/>
    </row>
    <row r="7" spans="2:11" ht="12.75">
      <c r="B7" s="39"/>
      <c r="C7" s="17" t="s">
        <v>19</v>
      </c>
      <c r="D7" s="18"/>
      <c r="E7" s="40" t="s">
        <v>20</v>
      </c>
      <c r="F7" s="40"/>
      <c r="G7" s="28" t="s">
        <v>30</v>
      </c>
      <c r="H7" s="17" t="s">
        <v>19</v>
      </c>
      <c r="I7" s="18"/>
      <c r="J7" s="35" t="s">
        <v>20</v>
      </c>
      <c r="K7" s="35"/>
    </row>
    <row r="8" spans="2:11" ht="18" customHeight="1">
      <c r="B8" s="39"/>
      <c r="C8" s="22" t="s">
        <v>33</v>
      </c>
      <c r="D8" s="23" t="s">
        <v>34</v>
      </c>
      <c r="E8" s="19" t="s">
        <v>21</v>
      </c>
      <c r="F8" s="21" t="s">
        <v>22</v>
      </c>
      <c r="G8" s="29" t="s">
        <v>31</v>
      </c>
      <c r="H8" s="22" t="s">
        <v>33</v>
      </c>
      <c r="I8" s="23" t="s">
        <v>34</v>
      </c>
      <c r="J8" s="19" t="s">
        <v>21</v>
      </c>
      <c r="K8" s="21" t="s">
        <v>22</v>
      </c>
    </row>
    <row r="9" spans="2:11" ht="12.75">
      <c r="B9" s="12" t="s">
        <v>27</v>
      </c>
      <c r="C9" s="13">
        <f>SUM(C10:C26)</f>
        <v>86948</v>
      </c>
      <c r="D9" s="13">
        <f>SUM(D10:D26)</f>
        <v>80324</v>
      </c>
      <c r="E9" s="13">
        <f>SUM(E10:E26)</f>
        <v>6624</v>
      </c>
      <c r="F9" s="14">
        <v>8.2</v>
      </c>
      <c r="G9" s="31">
        <f>H9/C9</f>
        <v>4.056229010443023</v>
      </c>
      <c r="H9" s="13">
        <f>SUM(H10:H26)</f>
        <v>352681</v>
      </c>
      <c r="I9" s="13">
        <f>SUM(I10:I26)</f>
        <v>307178</v>
      </c>
      <c r="J9" s="13">
        <f>SUM(J10:J26)</f>
        <v>45503</v>
      </c>
      <c r="K9" s="14">
        <v>14.8</v>
      </c>
    </row>
    <row r="10" spans="2:11" ht="12.75">
      <c r="B10" s="15" t="s">
        <v>24</v>
      </c>
      <c r="C10" s="10">
        <v>13247</v>
      </c>
      <c r="D10" s="10">
        <v>14963</v>
      </c>
      <c r="E10" s="10">
        <v>-1716</v>
      </c>
      <c r="F10" s="27">
        <v>-11.5</v>
      </c>
      <c r="G10" s="32">
        <f aca="true" t="shared" si="0" ref="G10:G64">H10/C10</f>
        <v>1.85891145164943</v>
      </c>
      <c r="H10" s="10">
        <v>24625</v>
      </c>
      <c r="I10" s="10">
        <v>30219</v>
      </c>
      <c r="J10" s="10">
        <v>-5594</v>
      </c>
      <c r="K10" s="11">
        <v>-18.5</v>
      </c>
    </row>
    <row r="11" spans="2:11" ht="12.75">
      <c r="B11" s="15" t="s">
        <v>1</v>
      </c>
      <c r="C11" s="10">
        <v>2750</v>
      </c>
      <c r="D11" s="10">
        <v>2993</v>
      </c>
      <c r="E11" s="10">
        <v>-243</v>
      </c>
      <c r="F11" s="27">
        <v>-8.1</v>
      </c>
      <c r="G11" s="32">
        <f t="shared" si="0"/>
        <v>2.658909090909091</v>
      </c>
      <c r="H11" s="10">
        <v>7312</v>
      </c>
      <c r="I11" s="10">
        <v>9125</v>
      </c>
      <c r="J11" s="10">
        <v>-1813</v>
      </c>
      <c r="K11" s="11">
        <v>-19.9</v>
      </c>
    </row>
    <row r="12" spans="2:11" ht="12.75">
      <c r="B12" s="15" t="s">
        <v>2</v>
      </c>
      <c r="C12" s="10">
        <v>932</v>
      </c>
      <c r="D12" s="10">
        <v>901</v>
      </c>
      <c r="E12" s="10">
        <v>31</v>
      </c>
      <c r="F12" s="27">
        <v>3.4</v>
      </c>
      <c r="G12" s="32">
        <f t="shared" si="0"/>
        <v>3.2532188841201717</v>
      </c>
      <c r="H12" s="10">
        <v>3032</v>
      </c>
      <c r="I12" s="10">
        <v>2958</v>
      </c>
      <c r="J12" s="10">
        <v>74</v>
      </c>
      <c r="K12" s="11">
        <v>2.5</v>
      </c>
    </row>
    <row r="13" spans="2:11" ht="12.75">
      <c r="B13" s="15" t="s">
        <v>3</v>
      </c>
      <c r="C13" s="10">
        <v>526</v>
      </c>
      <c r="D13" s="10">
        <v>372</v>
      </c>
      <c r="E13" s="10">
        <v>154</v>
      </c>
      <c r="F13" s="27">
        <v>41.4</v>
      </c>
      <c r="G13" s="32">
        <f t="shared" si="0"/>
        <v>2.134980988593156</v>
      </c>
      <c r="H13" s="10">
        <v>1123</v>
      </c>
      <c r="I13" s="10">
        <v>1103</v>
      </c>
      <c r="J13" s="10">
        <v>20</v>
      </c>
      <c r="K13" s="11">
        <v>1.8</v>
      </c>
    </row>
    <row r="14" spans="2:11" ht="12.75">
      <c r="B14" s="15" t="s">
        <v>4</v>
      </c>
      <c r="C14" s="10">
        <v>1954</v>
      </c>
      <c r="D14" s="10">
        <v>2389</v>
      </c>
      <c r="E14" s="10">
        <v>-435</v>
      </c>
      <c r="F14" s="27">
        <v>-18.2</v>
      </c>
      <c r="G14" s="32">
        <f t="shared" si="0"/>
        <v>2.8582395087001022</v>
      </c>
      <c r="H14" s="10">
        <v>5585</v>
      </c>
      <c r="I14" s="10">
        <v>6105</v>
      </c>
      <c r="J14" s="10">
        <v>-520</v>
      </c>
      <c r="K14" s="11">
        <v>-8.5</v>
      </c>
    </row>
    <row r="15" spans="2:11" ht="12.75">
      <c r="B15" s="15" t="s">
        <v>5</v>
      </c>
      <c r="C15" s="10">
        <v>2106</v>
      </c>
      <c r="D15" s="10">
        <v>1886</v>
      </c>
      <c r="E15" s="10">
        <v>220</v>
      </c>
      <c r="F15" s="27">
        <v>11.7</v>
      </c>
      <c r="G15" s="32">
        <f t="shared" si="0"/>
        <v>2.280626780626781</v>
      </c>
      <c r="H15" s="10">
        <v>4803</v>
      </c>
      <c r="I15" s="10">
        <v>4889</v>
      </c>
      <c r="J15" s="10">
        <v>-86</v>
      </c>
      <c r="K15" s="11">
        <v>-1.8</v>
      </c>
    </row>
    <row r="16" spans="2:11" ht="12.75">
      <c r="B16" s="15" t="s">
        <v>6</v>
      </c>
      <c r="C16" s="10">
        <v>1082</v>
      </c>
      <c r="D16" s="10">
        <v>1230</v>
      </c>
      <c r="E16" s="10">
        <v>-148</v>
      </c>
      <c r="F16" s="27">
        <v>-12</v>
      </c>
      <c r="G16" s="32">
        <f t="shared" si="0"/>
        <v>3.3927911275415896</v>
      </c>
      <c r="H16" s="10">
        <v>3671</v>
      </c>
      <c r="I16" s="10">
        <v>4289</v>
      </c>
      <c r="J16" s="10">
        <v>-618</v>
      </c>
      <c r="K16" s="11">
        <v>-14.4</v>
      </c>
    </row>
    <row r="17" spans="2:11" ht="12.75">
      <c r="B17" s="15" t="s">
        <v>7</v>
      </c>
      <c r="C17" s="10">
        <v>1518</v>
      </c>
      <c r="D17" s="10">
        <v>1407</v>
      </c>
      <c r="E17" s="10">
        <v>111</v>
      </c>
      <c r="F17" s="27">
        <v>7.9</v>
      </c>
      <c r="G17" s="32">
        <f t="shared" si="0"/>
        <v>4.063241106719367</v>
      </c>
      <c r="H17" s="10">
        <v>6168</v>
      </c>
      <c r="I17" s="10">
        <v>5510</v>
      </c>
      <c r="J17" s="10">
        <v>658</v>
      </c>
      <c r="K17" s="11">
        <v>11.9</v>
      </c>
    </row>
    <row r="18" spans="2:11" ht="12.75">
      <c r="B18" s="15" t="s">
        <v>8</v>
      </c>
      <c r="C18" s="10">
        <v>432</v>
      </c>
      <c r="D18" s="10">
        <v>382</v>
      </c>
      <c r="E18" s="10">
        <v>50</v>
      </c>
      <c r="F18" s="27">
        <v>13.1</v>
      </c>
      <c r="G18" s="32">
        <f t="shared" si="0"/>
        <v>2.7916666666666665</v>
      </c>
      <c r="H18" s="10">
        <v>1206</v>
      </c>
      <c r="I18" s="10">
        <v>1147</v>
      </c>
      <c r="J18" s="10">
        <v>59</v>
      </c>
      <c r="K18" s="11">
        <v>5.1</v>
      </c>
    </row>
    <row r="19" spans="2:11" ht="12.75">
      <c r="B19" s="15" t="s">
        <v>9</v>
      </c>
      <c r="C19" s="10">
        <v>601</v>
      </c>
      <c r="D19" s="10">
        <v>652</v>
      </c>
      <c r="E19" s="10">
        <v>-51</v>
      </c>
      <c r="F19" s="27">
        <v>-7.8</v>
      </c>
      <c r="G19" s="32">
        <f t="shared" si="0"/>
        <v>2.3910149750415974</v>
      </c>
      <c r="H19" s="10">
        <v>1437</v>
      </c>
      <c r="I19" s="10">
        <v>1323</v>
      </c>
      <c r="J19" s="10">
        <v>114</v>
      </c>
      <c r="K19" s="11">
        <v>8.6</v>
      </c>
    </row>
    <row r="20" spans="2:11" ht="12.75">
      <c r="B20" s="15" t="s">
        <v>10</v>
      </c>
      <c r="C20" s="10">
        <v>2283</v>
      </c>
      <c r="D20" s="10">
        <v>1662</v>
      </c>
      <c r="E20" s="10">
        <v>621</v>
      </c>
      <c r="F20" s="27">
        <v>37.4</v>
      </c>
      <c r="G20" s="32">
        <f t="shared" si="0"/>
        <v>3.187034603591765</v>
      </c>
      <c r="H20" s="10">
        <v>7276</v>
      </c>
      <c r="I20" s="10">
        <v>5125</v>
      </c>
      <c r="J20" s="10">
        <v>2151</v>
      </c>
      <c r="K20" s="11">
        <v>42</v>
      </c>
    </row>
    <row r="21" spans="2:11" ht="12.75">
      <c r="B21" s="15" t="s">
        <v>11</v>
      </c>
      <c r="C21" s="10">
        <v>41597</v>
      </c>
      <c r="D21" s="10">
        <v>36917</v>
      </c>
      <c r="E21" s="10">
        <v>4680</v>
      </c>
      <c r="F21" s="27">
        <v>12.7</v>
      </c>
      <c r="G21" s="32">
        <f t="shared" si="0"/>
        <v>5.069259802389595</v>
      </c>
      <c r="H21" s="10">
        <v>210866</v>
      </c>
      <c r="I21" s="10">
        <v>176897</v>
      </c>
      <c r="J21" s="10">
        <v>33969</v>
      </c>
      <c r="K21" s="11">
        <v>19.2</v>
      </c>
    </row>
    <row r="22" spans="2:11" ht="12.75">
      <c r="B22" s="15" t="s">
        <v>12</v>
      </c>
      <c r="C22" s="10">
        <v>3305</v>
      </c>
      <c r="D22" s="10">
        <v>2511</v>
      </c>
      <c r="E22" s="10">
        <v>794</v>
      </c>
      <c r="F22" s="27">
        <v>31.6</v>
      </c>
      <c r="G22" s="32">
        <f t="shared" si="0"/>
        <v>2.78517397881997</v>
      </c>
      <c r="H22" s="10">
        <v>9205</v>
      </c>
      <c r="I22" s="10">
        <v>7512</v>
      </c>
      <c r="J22" s="10">
        <v>1693</v>
      </c>
      <c r="K22" s="11">
        <v>22.5</v>
      </c>
    </row>
    <row r="23" spans="2:11" ht="12.75">
      <c r="B23" s="15" t="s">
        <v>13</v>
      </c>
      <c r="C23" s="10">
        <v>12134</v>
      </c>
      <c r="D23" s="10">
        <v>9640</v>
      </c>
      <c r="E23" s="10">
        <v>2494</v>
      </c>
      <c r="F23" s="27">
        <v>25.9</v>
      </c>
      <c r="G23" s="32">
        <f t="shared" si="0"/>
        <v>4.826685346958958</v>
      </c>
      <c r="H23" s="10">
        <v>58567</v>
      </c>
      <c r="I23" s="10">
        <v>43356</v>
      </c>
      <c r="J23" s="10">
        <v>15211</v>
      </c>
      <c r="K23" s="11">
        <v>35.1</v>
      </c>
    </row>
    <row r="24" spans="2:11" ht="12.75">
      <c r="B24" s="15" t="s">
        <v>14</v>
      </c>
      <c r="C24" s="10">
        <v>218</v>
      </c>
      <c r="D24" s="10">
        <v>222</v>
      </c>
      <c r="E24" s="10">
        <v>-4</v>
      </c>
      <c r="F24" s="27">
        <v>-1.8</v>
      </c>
      <c r="G24" s="32">
        <f t="shared" si="0"/>
        <v>2.830275229357798</v>
      </c>
      <c r="H24" s="10">
        <v>617</v>
      </c>
      <c r="I24" s="10">
        <v>690</v>
      </c>
      <c r="J24" s="10">
        <v>-73</v>
      </c>
      <c r="K24" s="11">
        <v>-10.6</v>
      </c>
    </row>
    <row r="25" spans="2:11" ht="12.75">
      <c r="B25" s="15" t="s">
        <v>15</v>
      </c>
      <c r="C25" s="10">
        <v>966</v>
      </c>
      <c r="D25" s="10">
        <v>1045</v>
      </c>
      <c r="E25" s="10">
        <v>-79</v>
      </c>
      <c r="F25" s="27">
        <v>-7.6</v>
      </c>
      <c r="G25" s="32">
        <f t="shared" si="0"/>
        <v>3.1345755693581783</v>
      </c>
      <c r="H25" s="10">
        <v>3028</v>
      </c>
      <c r="I25" s="10">
        <v>3266</v>
      </c>
      <c r="J25" s="10">
        <v>-238</v>
      </c>
      <c r="K25" s="11">
        <v>-7.3</v>
      </c>
    </row>
    <row r="26" spans="2:11" ht="12.75">
      <c r="B26" s="15" t="s">
        <v>16</v>
      </c>
      <c r="C26" s="10">
        <v>1297</v>
      </c>
      <c r="D26" s="10">
        <v>1152</v>
      </c>
      <c r="E26" s="10">
        <v>145</v>
      </c>
      <c r="F26" s="27">
        <v>12.6</v>
      </c>
      <c r="G26" s="32">
        <f t="shared" si="0"/>
        <v>3.207401696222051</v>
      </c>
      <c r="H26" s="10">
        <v>4160</v>
      </c>
      <c r="I26" s="10">
        <v>3664</v>
      </c>
      <c r="J26" s="10">
        <v>496</v>
      </c>
      <c r="K26" s="11">
        <v>13.5</v>
      </c>
    </row>
    <row r="27" spans="2:11" ht="12.75">
      <c r="B27" s="9"/>
      <c r="C27" s="10"/>
      <c r="D27" s="10"/>
      <c r="E27" s="10"/>
      <c r="F27" s="10"/>
      <c r="G27" s="10"/>
      <c r="H27" s="10"/>
      <c r="I27" s="10"/>
      <c r="J27" s="10"/>
      <c r="K27" s="10"/>
    </row>
    <row r="28" spans="2:11" ht="12.75">
      <c r="B28" s="12" t="s">
        <v>26</v>
      </c>
      <c r="C28" s="13">
        <f>SUM(C29:C45)</f>
        <v>146096</v>
      </c>
      <c r="D28" s="13">
        <f>SUM(D29:D45)</f>
        <v>133782</v>
      </c>
      <c r="E28" s="13">
        <f>SUM(E29:E45)</f>
        <v>12314</v>
      </c>
      <c r="F28" s="14">
        <v>9.2</v>
      </c>
      <c r="G28" s="31">
        <f t="shared" si="0"/>
        <v>3.0539782061110503</v>
      </c>
      <c r="H28" s="13">
        <f>SUM(H29:H45)</f>
        <v>446174</v>
      </c>
      <c r="I28" s="13">
        <f>SUM(I29:I45)</f>
        <v>401363</v>
      </c>
      <c r="J28" s="13">
        <f>SUM(J29:J45)</f>
        <v>44811</v>
      </c>
      <c r="K28" s="14">
        <v>11.2</v>
      </c>
    </row>
    <row r="29" spans="2:11" ht="12.75">
      <c r="B29" s="16" t="s">
        <v>24</v>
      </c>
      <c r="C29" s="10">
        <v>18993</v>
      </c>
      <c r="D29" s="10">
        <v>16601</v>
      </c>
      <c r="E29" s="10">
        <v>2392</v>
      </c>
      <c r="F29" s="27">
        <v>14.4</v>
      </c>
      <c r="G29" s="32">
        <f t="shared" si="0"/>
        <v>1.5786342336650345</v>
      </c>
      <c r="H29" s="10">
        <v>29983</v>
      </c>
      <c r="I29" s="10">
        <v>25665</v>
      </c>
      <c r="J29" s="10">
        <v>4318</v>
      </c>
      <c r="K29" s="11">
        <v>16.8</v>
      </c>
    </row>
    <row r="30" spans="2:11" ht="12.75">
      <c r="B30" s="16" t="s">
        <v>1</v>
      </c>
      <c r="C30" s="10">
        <v>6653</v>
      </c>
      <c r="D30" s="10">
        <v>7138</v>
      </c>
      <c r="E30" s="10">
        <v>-485</v>
      </c>
      <c r="F30" s="27">
        <v>-6.8</v>
      </c>
      <c r="G30" s="32">
        <f t="shared" si="0"/>
        <v>2.559446866075455</v>
      </c>
      <c r="H30" s="10">
        <v>17028</v>
      </c>
      <c r="I30" s="10">
        <v>17715</v>
      </c>
      <c r="J30" s="10">
        <v>-687</v>
      </c>
      <c r="K30" s="11">
        <v>-3.9</v>
      </c>
    </row>
    <row r="31" spans="2:11" ht="12.75">
      <c r="B31" s="16" t="s">
        <v>2</v>
      </c>
      <c r="C31" s="10">
        <v>2093</v>
      </c>
      <c r="D31" s="10">
        <v>2217</v>
      </c>
      <c r="E31" s="10">
        <v>-124</v>
      </c>
      <c r="F31" s="27">
        <v>-5.6</v>
      </c>
      <c r="G31" s="32">
        <f t="shared" si="0"/>
        <v>2.4543717152412805</v>
      </c>
      <c r="H31" s="10">
        <v>5137</v>
      </c>
      <c r="I31" s="10">
        <v>4880</v>
      </c>
      <c r="J31" s="10">
        <v>257</v>
      </c>
      <c r="K31" s="11">
        <v>5.3</v>
      </c>
    </row>
    <row r="32" spans="2:11" ht="12.75">
      <c r="B32" s="16" t="s">
        <v>3</v>
      </c>
      <c r="C32" s="10">
        <v>4375</v>
      </c>
      <c r="D32" s="10">
        <v>3215</v>
      </c>
      <c r="E32" s="10">
        <v>1160</v>
      </c>
      <c r="F32" s="27">
        <v>36.1</v>
      </c>
      <c r="G32" s="32">
        <f t="shared" si="0"/>
        <v>4.0544</v>
      </c>
      <c r="H32" s="10">
        <v>17738</v>
      </c>
      <c r="I32" s="10">
        <v>13803</v>
      </c>
      <c r="J32" s="10">
        <v>3935</v>
      </c>
      <c r="K32" s="11">
        <v>28.5</v>
      </c>
    </row>
    <row r="33" spans="2:11" ht="12.75">
      <c r="B33" s="16" t="s">
        <v>4</v>
      </c>
      <c r="C33" s="10">
        <v>15607</v>
      </c>
      <c r="D33" s="10">
        <v>15475</v>
      </c>
      <c r="E33" s="10">
        <v>132</v>
      </c>
      <c r="F33" s="27">
        <v>0.9</v>
      </c>
      <c r="G33" s="32">
        <f t="shared" si="0"/>
        <v>2.3371564041776125</v>
      </c>
      <c r="H33" s="10">
        <v>36476</v>
      </c>
      <c r="I33" s="10">
        <v>34670</v>
      </c>
      <c r="J33" s="10">
        <v>1806</v>
      </c>
      <c r="K33" s="11">
        <v>5.2</v>
      </c>
    </row>
    <row r="34" spans="2:11" ht="12.75">
      <c r="B34" s="16" t="s">
        <v>5</v>
      </c>
      <c r="C34" s="10">
        <v>3942</v>
      </c>
      <c r="D34" s="10">
        <v>4112</v>
      </c>
      <c r="E34" s="10">
        <v>-170</v>
      </c>
      <c r="F34" s="27">
        <v>-4.1</v>
      </c>
      <c r="G34" s="32">
        <f t="shared" si="0"/>
        <v>4.878741755454084</v>
      </c>
      <c r="H34" s="10">
        <v>19232</v>
      </c>
      <c r="I34" s="10">
        <v>20715</v>
      </c>
      <c r="J34" s="10">
        <v>-1483</v>
      </c>
      <c r="K34" s="11">
        <v>-7.2</v>
      </c>
    </row>
    <row r="35" spans="2:11" ht="12.75">
      <c r="B35" s="16" t="s">
        <v>6</v>
      </c>
      <c r="C35" s="10">
        <v>17636</v>
      </c>
      <c r="D35" s="10">
        <v>16348</v>
      </c>
      <c r="E35" s="10">
        <v>1288</v>
      </c>
      <c r="F35" s="27">
        <v>7.9</v>
      </c>
      <c r="G35" s="32">
        <f t="shared" si="0"/>
        <v>3.1525856203220686</v>
      </c>
      <c r="H35" s="10">
        <v>55599</v>
      </c>
      <c r="I35" s="10">
        <v>52501</v>
      </c>
      <c r="J35" s="10">
        <v>3098</v>
      </c>
      <c r="K35" s="11">
        <v>5.9</v>
      </c>
    </row>
    <row r="36" spans="2:11" ht="12.75">
      <c r="B36" s="16" t="s">
        <v>7</v>
      </c>
      <c r="C36" s="10">
        <v>2232</v>
      </c>
      <c r="D36" s="10">
        <v>2283</v>
      </c>
      <c r="E36" s="10">
        <v>-51</v>
      </c>
      <c r="F36" s="27">
        <v>-2.2</v>
      </c>
      <c r="G36" s="32">
        <f t="shared" si="0"/>
        <v>3.3624551971326166</v>
      </c>
      <c r="H36" s="10">
        <v>7505</v>
      </c>
      <c r="I36" s="10">
        <v>7520</v>
      </c>
      <c r="J36" s="10">
        <v>-15</v>
      </c>
      <c r="K36" s="11">
        <v>-0.2</v>
      </c>
    </row>
    <row r="37" spans="2:11" ht="12.75">
      <c r="B37" s="16" t="s">
        <v>8</v>
      </c>
      <c r="C37" s="10">
        <v>651</v>
      </c>
      <c r="D37" s="10">
        <v>858</v>
      </c>
      <c r="E37" s="10">
        <v>-207</v>
      </c>
      <c r="F37" s="27">
        <v>-24.1</v>
      </c>
      <c r="G37" s="32">
        <f t="shared" si="0"/>
        <v>2.399385560675883</v>
      </c>
      <c r="H37" s="10">
        <v>1562</v>
      </c>
      <c r="I37" s="10">
        <v>2462</v>
      </c>
      <c r="J37" s="10">
        <v>-900</v>
      </c>
      <c r="K37" s="11">
        <v>-36.6</v>
      </c>
    </row>
    <row r="38" spans="2:11" ht="12.75">
      <c r="B38" s="16" t="s">
        <v>9</v>
      </c>
      <c r="C38" s="10">
        <v>2434</v>
      </c>
      <c r="D38" s="10">
        <v>2411</v>
      </c>
      <c r="E38" s="10">
        <v>23</v>
      </c>
      <c r="F38" s="27">
        <v>1</v>
      </c>
      <c r="G38" s="32">
        <f t="shared" si="0"/>
        <v>1.7732128184059162</v>
      </c>
      <c r="H38" s="10">
        <v>4316</v>
      </c>
      <c r="I38" s="10">
        <v>3973</v>
      </c>
      <c r="J38" s="10">
        <v>343</v>
      </c>
      <c r="K38" s="11">
        <v>8.6</v>
      </c>
    </row>
    <row r="39" spans="2:11" ht="12.75">
      <c r="B39" s="16" t="s">
        <v>10</v>
      </c>
      <c r="C39" s="10">
        <v>4155</v>
      </c>
      <c r="D39" s="10">
        <v>3218</v>
      </c>
      <c r="E39" s="10">
        <v>937</v>
      </c>
      <c r="F39" s="27">
        <v>29.1</v>
      </c>
      <c r="G39" s="32">
        <f t="shared" si="0"/>
        <v>2.022864019253911</v>
      </c>
      <c r="H39" s="10">
        <v>8405</v>
      </c>
      <c r="I39" s="10">
        <v>8014</v>
      </c>
      <c r="J39" s="10">
        <v>391</v>
      </c>
      <c r="K39" s="11">
        <v>4.9</v>
      </c>
    </row>
    <row r="40" spans="2:11" ht="12.75">
      <c r="B40" s="16" t="s">
        <v>11</v>
      </c>
      <c r="C40" s="10">
        <v>41405</v>
      </c>
      <c r="D40" s="10">
        <v>36869</v>
      </c>
      <c r="E40" s="10">
        <v>4536</v>
      </c>
      <c r="F40" s="27">
        <v>12.3</v>
      </c>
      <c r="G40" s="32">
        <f t="shared" si="0"/>
        <v>3.5459002535925612</v>
      </c>
      <c r="H40" s="10">
        <v>146818</v>
      </c>
      <c r="I40" s="10">
        <v>125543</v>
      </c>
      <c r="J40" s="10">
        <v>21275</v>
      </c>
      <c r="K40" s="11">
        <v>16.9</v>
      </c>
    </row>
    <row r="41" spans="2:11" ht="12.75">
      <c r="B41" s="16" t="s">
        <v>12</v>
      </c>
      <c r="C41" s="10">
        <v>3490</v>
      </c>
      <c r="D41" s="10">
        <v>2457</v>
      </c>
      <c r="E41" s="10">
        <v>1033</v>
      </c>
      <c r="F41" s="27">
        <v>42</v>
      </c>
      <c r="G41" s="32">
        <f t="shared" si="0"/>
        <v>3.0189111747851003</v>
      </c>
      <c r="H41" s="10">
        <v>10536</v>
      </c>
      <c r="I41" s="10">
        <v>7767</v>
      </c>
      <c r="J41" s="10">
        <v>2769</v>
      </c>
      <c r="K41" s="11">
        <v>35.7</v>
      </c>
    </row>
    <row r="42" spans="2:11" ht="12.75">
      <c r="B42" s="16" t="s">
        <v>13</v>
      </c>
      <c r="C42" s="10">
        <v>7499</v>
      </c>
      <c r="D42" s="10">
        <v>6595</v>
      </c>
      <c r="E42" s="10">
        <v>904</v>
      </c>
      <c r="F42" s="27">
        <v>13.7</v>
      </c>
      <c r="G42" s="32">
        <f t="shared" si="0"/>
        <v>3.4579277236964927</v>
      </c>
      <c r="H42" s="10">
        <v>25931</v>
      </c>
      <c r="I42" s="10">
        <v>21121</v>
      </c>
      <c r="J42" s="10">
        <v>4810</v>
      </c>
      <c r="K42" s="11">
        <v>22.8</v>
      </c>
    </row>
    <row r="43" spans="2:11" ht="12.75">
      <c r="B43" s="16" t="s">
        <v>14</v>
      </c>
      <c r="C43" s="10">
        <v>7155</v>
      </c>
      <c r="D43" s="10">
        <v>6842</v>
      </c>
      <c r="E43" s="10">
        <v>313</v>
      </c>
      <c r="F43" s="27">
        <v>4.6</v>
      </c>
      <c r="G43" s="32">
        <f t="shared" si="0"/>
        <v>4.831865828092243</v>
      </c>
      <c r="H43" s="10">
        <v>34572</v>
      </c>
      <c r="I43" s="10">
        <v>32697</v>
      </c>
      <c r="J43" s="10">
        <v>1875</v>
      </c>
      <c r="K43" s="11">
        <v>5.7</v>
      </c>
    </row>
    <row r="44" spans="2:11" ht="12.75">
      <c r="B44" s="16" t="s">
        <v>15</v>
      </c>
      <c r="C44" s="10">
        <v>2397</v>
      </c>
      <c r="D44" s="10">
        <v>3195</v>
      </c>
      <c r="E44" s="10">
        <v>-798</v>
      </c>
      <c r="F44" s="27">
        <v>-25</v>
      </c>
      <c r="G44" s="32">
        <f t="shared" si="0"/>
        <v>3.3742177722152693</v>
      </c>
      <c r="H44" s="10">
        <v>8088</v>
      </c>
      <c r="I44" s="10">
        <v>7592</v>
      </c>
      <c r="J44" s="10">
        <v>496</v>
      </c>
      <c r="K44" s="11">
        <v>6.5</v>
      </c>
    </row>
    <row r="45" spans="2:11" ht="12.75">
      <c r="B45" s="16" t="s">
        <v>16</v>
      </c>
      <c r="C45" s="10">
        <v>5379</v>
      </c>
      <c r="D45" s="10">
        <v>3948</v>
      </c>
      <c r="E45" s="10">
        <v>1431</v>
      </c>
      <c r="F45" s="27">
        <v>36.2</v>
      </c>
      <c r="G45" s="32">
        <f t="shared" si="0"/>
        <v>3.2065439672801634</v>
      </c>
      <c r="H45" s="10">
        <v>17248</v>
      </c>
      <c r="I45" s="10">
        <v>14725</v>
      </c>
      <c r="J45" s="10">
        <v>2523</v>
      </c>
      <c r="K45" s="11">
        <v>17.1</v>
      </c>
    </row>
    <row r="46" spans="2:11" ht="12.75">
      <c r="B46" s="9"/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2.75">
      <c r="B47" s="12" t="s">
        <v>25</v>
      </c>
      <c r="C47" s="13">
        <f>SUM(C48:C64)</f>
        <v>233044</v>
      </c>
      <c r="D47" s="13">
        <f>SUM(D48:D64)</f>
        <v>214106</v>
      </c>
      <c r="E47" s="13">
        <f>SUM(E48:E64)</f>
        <v>18938</v>
      </c>
      <c r="F47" s="14">
        <v>8.8</v>
      </c>
      <c r="G47" s="31">
        <f t="shared" si="0"/>
        <v>3.427914900190522</v>
      </c>
      <c r="H47" s="13">
        <f>SUM(H48:H64)</f>
        <v>798855</v>
      </c>
      <c r="I47" s="13">
        <f>SUM(I48:I64)</f>
        <v>708541</v>
      </c>
      <c r="J47" s="13">
        <f>SUM(J48:J64)</f>
        <v>90314</v>
      </c>
      <c r="K47" s="14">
        <v>12.7</v>
      </c>
    </row>
    <row r="48" spans="2:11" ht="12.75">
      <c r="B48" s="16" t="s">
        <v>24</v>
      </c>
      <c r="C48" s="10">
        <v>32240</v>
      </c>
      <c r="D48" s="10">
        <v>31564</v>
      </c>
      <c r="E48" s="10">
        <v>676</v>
      </c>
      <c r="F48" s="27">
        <v>2.1</v>
      </c>
      <c r="G48" s="32">
        <f t="shared" si="0"/>
        <v>1.6937965260545906</v>
      </c>
      <c r="H48" s="24">
        <v>54608</v>
      </c>
      <c r="I48" s="24">
        <v>55884</v>
      </c>
      <c r="J48" s="24">
        <v>-1276</v>
      </c>
      <c r="K48" s="25">
        <v>-2.3</v>
      </c>
    </row>
    <row r="49" spans="2:11" ht="12.75">
      <c r="B49" s="16" t="s">
        <v>1</v>
      </c>
      <c r="C49" s="10">
        <v>9403</v>
      </c>
      <c r="D49" s="10">
        <v>10131</v>
      </c>
      <c r="E49" s="10">
        <v>-728</v>
      </c>
      <c r="F49" s="27">
        <v>-7.2</v>
      </c>
      <c r="G49" s="32">
        <f t="shared" si="0"/>
        <v>2.5885355737530573</v>
      </c>
      <c r="H49" s="24">
        <v>24340</v>
      </c>
      <c r="I49" s="24">
        <v>26840</v>
      </c>
      <c r="J49" s="24">
        <v>-2500</v>
      </c>
      <c r="K49" s="25">
        <v>-9.3</v>
      </c>
    </row>
    <row r="50" spans="2:11" ht="12.75">
      <c r="B50" s="16" t="s">
        <v>2</v>
      </c>
      <c r="C50" s="10">
        <v>3025</v>
      </c>
      <c r="D50" s="10">
        <v>3118</v>
      </c>
      <c r="E50" s="10">
        <v>-93</v>
      </c>
      <c r="F50" s="27">
        <v>-3</v>
      </c>
      <c r="G50" s="32">
        <f t="shared" si="0"/>
        <v>2.700495867768595</v>
      </c>
      <c r="H50" s="24">
        <v>8169</v>
      </c>
      <c r="I50" s="24">
        <v>7838</v>
      </c>
      <c r="J50" s="24">
        <v>331</v>
      </c>
      <c r="K50" s="25">
        <v>4.2</v>
      </c>
    </row>
    <row r="51" spans="2:11" ht="12.75">
      <c r="B51" s="16" t="s">
        <v>3</v>
      </c>
      <c r="C51" s="10">
        <v>4901</v>
      </c>
      <c r="D51" s="10">
        <v>3587</v>
      </c>
      <c r="E51" s="10">
        <v>1314</v>
      </c>
      <c r="F51" s="27">
        <v>36.6</v>
      </c>
      <c r="G51" s="32">
        <f t="shared" si="0"/>
        <v>3.8483982860640684</v>
      </c>
      <c r="H51" s="24">
        <v>18861</v>
      </c>
      <c r="I51" s="24">
        <v>14906</v>
      </c>
      <c r="J51" s="24">
        <v>3955</v>
      </c>
      <c r="K51" s="25">
        <v>26.5</v>
      </c>
    </row>
    <row r="52" spans="2:11" ht="12.75">
      <c r="B52" s="16" t="s">
        <v>4</v>
      </c>
      <c r="C52" s="10">
        <v>17561</v>
      </c>
      <c r="D52" s="10">
        <v>17864</v>
      </c>
      <c r="E52" s="10">
        <v>-303</v>
      </c>
      <c r="F52" s="27">
        <v>-1.7</v>
      </c>
      <c r="G52" s="32">
        <f t="shared" si="0"/>
        <v>2.395136951198679</v>
      </c>
      <c r="H52" s="24">
        <v>42061</v>
      </c>
      <c r="I52" s="24">
        <v>40775</v>
      </c>
      <c r="J52" s="24">
        <v>1286</v>
      </c>
      <c r="K52" s="25">
        <v>3.2</v>
      </c>
    </row>
    <row r="53" spans="2:11" ht="12.75">
      <c r="B53" s="16" t="s">
        <v>5</v>
      </c>
      <c r="C53" s="10">
        <v>6048</v>
      </c>
      <c r="D53" s="10">
        <v>5998</v>
      </c>
      <c r="E53" s="10">
        <v>50</v>
      </c>
      <c r="F53" s="27">
        <v>0.8</v>
      </c>
      <c r="G53" s="32">
        <f t="shared" si="0"/>
        <v>3.974041005291005</v>
      </c>
      <c r="H53" s="24">
        <v>24035</v>
      </c>
      <c r="I53" s="24">
        <v>25604</v>
      </c>
      <c r="J53" s="24">
        <v>-1569</v>
      </c>
      <c r="K53" s="25">
        <v>-6.1</v>
      </c>
    </row>
    <row r="54" spans="2:11" ht="12.75">
      <c r="B54" s="16" t="s">
        <v>6</v>
      </c>
      <c r="C54" s="10">
        <v>18718</v>
      </c>
      <c r="D54" s="10">
        <v>17578</v>
      </c>
      <c r="E54" s="10">
        <v>1140</v>
      </c>
      <c r="F54" s="27">
        <v>6.5</v>
      </c>
      <c r="G54" s="32">
        <f t="shared" si="0"/>
        <v>3.1664707767923925</v>
      </c>
      <c r="H54" s="24">
        <v>59270</v>
      </c>
      <c r="I54" s="24">
        <v>56790</v>
      </c>
      <c r="J54" s="24">
        <v>2480</v>
      </c>
      <c r="K54" s="25">
        <v>4.4</v>
      </c>
    </row>
    <row r="55" spans="2:11" ht="12.75">
      <c r="B55" s="16" t="s">
        <v>7</v>
      </c>
      <c r="C55" s="10">
        <v>3750</v>
      </c>
      <c r="D55" s="10">
        <v>3690</v>
      </c>
      <c r="E55" s="10">
        <v>60</v>
      </c>
      <c r="F55" s="27">
        <v>1.6</v>
      </c>
      <c r="G55" s="32">
        <f t="shared" si="0"/>
        <v>3.6461333333333332</v>
      </c>
      <c r="H55" s="24">
        <v>13673</v>
      </c>
      <c r="I55" s="24">
        <v>13030</v>
      </c>
      <c r="J55" s="24">
        <v>643</v>
      </c>
      <c r="K55" s="25">
        <v>4.9</v>
      </c>
    </row>
    <row r="56" spans="2:11" ht="12.75">
      <c r="B56" s="16" t="s">
        <v>8</v>
      </c>
      <c r="C56" s="10">
        <v>1083</v>
      </c>
      <c r="D56" s="10">
        <v>1240</v>
      </c>
      <c r="E56" s="10">
        <v>-157</v>
      </c>
      <c r="F56" s="27">
        <v>-12.7</v>
      </c>
      <c r="G56" s="32">
        <f t="shared" si="0"/>
        <v>2.5558633425669437</v>
      </c>
      <c r="H56" s="24">
        <v>2768</v>
      </c>
      <c r="I56" s="24">
        <v>3609</v>
      </c>
      <c r="J56" s="24">
        <v>-841</v>
      </c>
      <c r="K56" s="25">
        <v>-23.3</v>
      </c>
    </row>
    <row r="57" spans="2:11" ht="12.75">
      <c r="B57" s="16" t="s">
        <v>9</v>
      </c>
      <c r="C57" s="10">
        <v>3035</v>
      </c>
      <c r="D57" s="10">
        <v>3063</v>
      </c>
      <c r="E57" s="10">
        <v>-28</v>
      </c>
      <c r="F57" s="27">
        <v>-0.9</v>
      </c>
      <c r="G57" s="32">
        <f t="shared" si="0"/>
        <v>1.8955518945634267</v>
      </c>
      <c r="H57" s="24">
        <v>5753</v>
      </c>
      <c r="I57" s="24">
        <v>5296</v>
      </c>
      <c r="J57" s="24">
        <v>457</v>
      </c>
      <c r="K57" s="25">
        <v>8.6</v>
      </c>
    </row>
    <row r="58" spans="2:11" ht="12.75">
      <c r="B58" s="16" t="s">
        <v>10</v>
      </c>
      <c r="C58" s="10">
        <v>6438</v>
      </c>
      <c r="D58" s="10">
        <v>4880</v>
      </c>
      <c r="E58" s="10">
        <v>1558</v>
      </c>
      <c r="F58" s="27">
        <v>31.9</v>
      </c>
      <c r="G58" s="32">
        <f t="shared" si="0"/>
        <v>2.43569431500466</v>
      </c>
      <c r="H58" s="24">
        <v>15681</v>
      </c>
      <c r="I58" s="24">
        <v>13139</v>
      </c>
      <c r="J58" s="24">
        <v>2542</v>
      </c>
      <c r="K58" s="25">
        <v>19.3</v>
      </c>
    </row>
    <row r="59" spans="2:11" ht="12.75">
      <c r="B59" s="16" t="s">
        <v>11</v>
      </c>
      <c r="C59" s="10">
        <v>83002</v>
      </c>
      <c r="D59" s="10">
        <v>73786</v>
      </c>
      <c r="E59" s="10">
        <v>9216</v>
      </c>
      <c r="F59" s="27">
        <v>12.5</v>
      </c>
      <c r="G59" s="32">
        <f t="shared" si="0"/>
        <v>4.309341943567625</v>
      </c>
      <c r="H59" s="24">
        <v>357684</v>
      </c>
      <c r="I59" s="24">
        <v>302440</v>
      </c>
      <c r="J59" s="24">
        <v>55244</v>
      </c>
      <c r="K59" s="25">
        <v>18.3</v>
      </c>
    </row>
    <row r="60" spans="2:11" ht="12.75">
      <c r="B60" s="16" t="s">
        <v>12</v>
      </c>
      <c r="C60" s="10">
        <v>6795</v>
      </c>
      <c r="D60" s="10">
        <v>4968</v>
      </c>
      <c r="E60" s="10">
        <v>1827</v>
      </c>
      <c r="F60" s="27">
        <v>36.8</v>
      </c>
      <c r="G60" s="32">
        <f t="shared" si="0"/>
        <v>2.905224429727741</v>
      </c>
      <c r="H60" s="24">
        <v>19741</v>
      </c>
      <c r="I60" s="24">
        <v>15279</v>
      </c>
      <c r="J60" s="24">
        <v>4462</v>
      </c>
      <c r="K60" s="25">
        <v>29.2</v>
      </c>
    </row>
    <row r="61" spans="2:11" ht="12.75">
      <c r="B61" s="16" t="s">
        <v>13</v>
      </c>
      <c r="C61" s="10">
        <v>19633</v>
      </c>
      <c r="D61" s="10">
        <v>16235</v>
      </c>
      <c r="E61" s="10">
        <v>3398</v>
      </c>
      <c r="F61" s="27">
        <v>20.9</v>
      </c>
      <c r="G61" s="32">
        <f t="shared" si="0"/>
        <v>4.30387612692915</v>
      </c>
      <c r="H61" s="24">
        <v>84498</v>
      </c>
      <c r="I61" s="24">
        <v>64477</v>
      </c>
      <c r="J61" s="24">
        <v>20021</v>
      </c>
      <c r="K61" s="25">
        <v>31.1</v>
      </c>
    </row>
    <row r="62" spans="2:11" ht="12.75">
      <c r="B62" s="16" t="s">
        <v>14</v>
      </c>
      <c r="C62" s="10">
        <v>7373</v>
      </c>
      <c r="D62" s="10">
        <v>7064</v>
      </c>
      <c r="E62" s="10">
        <v>309</v>
      </c>
      <c r="F62" s="27">
        <v>4.4</v>
      </c>
      <c r="G62" s="32">
        <f t="shared" si="0"/>
        <v>4.7726841177268415</v>
      </c>
      <c r="H62" s="24">
        <v>35189</v>
      </c>
      <c r="I62" s="24">
        <v>33387</v>
      </c>
      <c r="J62" s="24">
        <v>1802</v>
      </c>
      <c r="K62" s="25">
        <v>5.4</v>
      </c>
    </row>
    <row r="63" spans="2:11" ht="12.75">
      <c r="B63" s="16" t="s">
        <v>15</v>
      </c>
      <c r="C63" s="10">
        <v>3363</v>
      </c>
      <c r="D63" s="10">
        <v>4240</v>
      </c>
      <c r="E63" s="10">
        <v>-877</v>
      </c>
      <c r="F63" s="27">
        <v>-20.7</v>
      </c>
      <c r="G63" s="32">
        <f t="shared" si="0"/>
        <v>3.3053820993160867</v>
      </c>
      <c r="H63" s="24">
        <v>11116</v>
      </c>
      <c r="I63" s="24">
        <v>10858</v>
      </c>
      <c r="J63" s="24">
        <v>258</v>
      </c>
      <c r="K63" s="25">
        <v>2.4</v>
      </c>
    </row>
    <row r="64" spans="2:11" ht="12.75">
      <c r="B64" s="16" t="s">
        <v>16</v>
      </c>
      <c r="C64" s="10">
        <v>6676</v>
      </c>
      <c r="D64" s="10">
        <v>5100</v>
      </c>
      <c r="E64" s="10">
        <v>1576</v>
      </c>
      <c r="F64" s="27">
        <v>30.9</v>
      </c>
      <c r="G64" s="32">
        <f t="shared" si="0"/>
        <v>3.2067106051527863</v>
      </c>
      <c r="H64" s="24">
        <v>21408</v>
      </c>
      <c r="I64" s="24">
        <v>18389</v>
      </c>
      <c r="J64" s="24">
        <v>3019</v>
      </c>
      <c r="K64" s="25">
        <v>16.4</v>
      </c>
    </row>
    <row r="65" spans="2:11" ht="18" customHeight="1">
      <c r="B65" s="41" t="s">
        <v>35</v>
      </c>
      <c r="C65" s="33"/>
      <c r="D65" s="26"/>
      <c r="E65" s="26"/>
      <c r="F65" s="26"/>
      <c r="G65" s="26"/>
      <c r="H65" s="26"/>
      <c r="I65" s="26"/>
      <c r="J65" s="26"/>
      <c r="K65" s="26"/>
    </row>
    <row r="66" spans="2:11" ht="12.75">
      <c r="B66" s="1"/>
      <c r="C66" s="2"/>
      <c r="D66" s="2"/>
      <c r="E66" s="2"/>
      <c r="F66" s="2"/>
      <c r="G66" s="2"/>
      <c r="H66" s="2"/>
      <c r="I66" s="2"/>
      <c r="J66" s="2"/>
      <c r="K66" s="2"/>
    </row>
    <row r="69" spans="2:7" ht="12.75">
      <c r="B69" s="3"/>
      <c r="C69" s="4"/>
      <c r="D69" s="4"/>
      <c r="E69" s="4"/>
      <c r="F69" s="5"/>
      <c r="G69" s="5"/>
    </row>
    <row r="70" spans="2:7" ht="12.75">
      <c r="B70" s="3"/>
      <c r="C70" s="4"/>
      <c r="D70" s="4"/>
      <c r="E70" s="4"/>
      <c r="F70" s="5"/>
      <c r="G70" s="5"/>
    </row>
    <row r="71" spans="2:7" ht="12.75">
      <c r="B71" s="3"/>
      <c r="C71" s="4"/>
      <c r="D71" s="4"/>
      <c r="E71" s="4"/>
      <c r="F71" s="5"/>
      <c r="G71" s="5"/>
    </row>
    <row r="72" spans="2:7" ht="12.75">
      <c r="B72" s="3"/>
      <c r="C72" s="4"/>
      <c r="D72" s="4"/>
      <c r="E72" s="4"/>
      <c r="F72" s="5"/>
      <c r="G72" s="5"/>
    </row>
    <row r="73" spans="2:7" ht="12.75">
      <c r="B73" s="3"/>
      <c r="C73" s="4"/>
      <c r="D73" s="4"/>
      <c r="E73" s="4"/>
      <c r="F73" s="5"/>
      <c r="G73" s="5"/>
    </row>
    <row r="74" spans="2:7" ht="12.75">
      <c r="B74" s="3"/>
      <c r="C74" s="4"/>
      <c r="D74" s="4"/>
      <c r="E74" s="4"/>
      <c r="F74" s="5"/>
      <c r="G74" s="5"/>
    </row>
    <row r="75" spans="2:7" ht="12.75">
      <c r="B75" s="3"/>
      <c r="C75" s="4"/>
      <c r="D75" s="4"/>
      <c r="E75" s="4"/>
      <c r="F75" s="5"/>
      <c r="G75" s="5"/>
    </row>
    <row r="76" spans="2:7" ht="12.75">
      <c r="B76" s="3"/>
      <c r="C76" s="4"/>
      <c r="D76" s="4"/>
      <c r="E76" s="4"/>
      <c r="F76" s="5"/>
      <c r="G76" s="5"/>
    </row>
    <row r="77" spans="2:7" ht="12.75">
      <c r="B77" s="3"/>
      <c r="C77" s="4"/>
      <c r="D77" s="4"/>
      <c r="E77" s="4"/>
      <c r="F77" s="5"/>
      <c r="G77" s="5"/>
    </row>
    <row r="78" spans="2:7" ht="12.75">
      <c r="B78" s="3"/>
      <c r="C78" s="4"/>
      <c r="D78" s="4"/>
      <c r="E78" s="4"/>
      <c r="F78" s="5"/>
      <c r="G78" s="5"/>
    </row>
    <row r="79" spans="2:7" ht="12.75">
      <c r="B79" s="3"/>
      <c r="C79" s="4"/>
      <c r="D79" s="4"/>
      <c r="E79" s="4"/>
      <c r="F79" s="5"/>
      <c r="G79" s="5"/>
    </row>
    <row r="80" spans="2:7" ht="12.75">
      <c r="B80" s="3"/>
      <c r="C80" s="4"/>
      <c r="D80" s="4"/>
      <c r="E80" s="4"/>
      <c r="F80" s="5"/>
      <c r="G80" s="5"/>
    </row>
    <row r="81" spans="2:7" ht="12.75">
      <c r="B81" s="3"/>
      <c r="C81" s="4"/>
      <c r="D81" s="4"/>
      <c r="E81" s="4"/>
      <c r="F81" s="5"/>
      <c r="G81" s="5"/>
    </row>
    <row r="82" spans="2:7" ht="12.75">
      <c r="B82" s="3"/>
      <c r="C82" s="4"/>
      <c r="D82" s="4"/>
      <c r="E82" s="4"/>
      <c r="F82" s="5"/>
      <c r="G82" s="5"/>
    </row>
    <row r="83" spans="2:7" ht="12.75">
      <c r="B83" s="3"/>
      <c r="C83" s="4"/>
      <c r="D83" s="4"/>
      <c r="E83" s="4"/>
      <c r="F83" s="5"/>
      <c r="G83" s="5"/>
    </row>
    <row r="84" spans="2:7" ht="12.75">
      <c r="B84" s="3"/>
      <c r="C84" s="4"/>
      <c r="D84" s="4"/>
      <c r="E84" s="4"/>
      <c r="F84" s="5"/>
      <c r="G84" s="5"/>
    </row>
    <row r="85" spans="2:7" ht="12.75">
      <c r="B85" s="3"/>
      <c r="C85" s="4"/>
      <c r="D85" s="4"/>
      <c r="E85" s="4"/>
      <c r="F85" s="5"/>
      <c r="G85" s="5"/>
    </row>
    <row r="86" spans="2:7" ht="12.75">
      <c r="B86" s="3"/>
      <c r="C86" s="4"/>
      <c r="D86" s="4"/>
      <c r="E86" s="4"/>
      <c r="F86" s="5"/>
      <c r="G86" s="5"/>
    </row>
    <row r="87" spans="2:7" ht="12.75">
      <c r="B87" s="3"/>
      <c r="C87" s="4"/>
      <c r="D87" s="4"/>
      <c r="E87" s="4"/>
      <c r="F87" s="5"/>
      <c r="G87" s="5"/>
    </row>
    <row r="88" spans="2:7" ht="12.75">
      <c r="B88" s="3"/>
      <c r="C88" s="4"/>
      <c r="D88" s="4"/>
      <c r="E88" s="4"/>
      <c r="F88" s="5"/>
      <c r="G88" s="5"/>
    </row>
    <row r="89" spans="2:7" ht="12.75">
      <c r="B89" s="3"/>
      <c r="C89" s="4"/>
      <c r="D89" s="4"/>
      <c r="E89" s="4"/>
      <c r="F89" s="5"/>
      <c r="G89" s="5"/>
    </row>
    <row r="90" spans="2:7" ht="12.75">
      <c r="B90" s="3"/>
      <c r="C90" s="4"/>
      <c r="D90" s="4"/>
      <c r="E90" s="4"/>
      <c r="F90" s="5"/>
      <c r="G90" s="5"/>
    </row>
    <row r="91" spans="2:7" ht="12.75">
      <c r="B91" s="3"/>
      <c r="C91" s="4"/>
      <c r="D91" s="4"/>
      <c r="E91" s="4"/>
      <c r="F91" s="5"/>
      <c r="G91" s="5"/>
    </row>
    <row r="92" spans="2:7" ht="12.75">
      <c r="B92" s="3"/>
      <c r="C92" s="4"/>
      <c r="D92" s="4"/>
      <c r="E92" s="4"/>
      <c r="F92" s="5"/>
      <c r="G92" s="5"/>
    </row>
    <row r="93" spans="2:7" ht="12.75">
      <c r="B93" s="3"/>
      <c r="C93" s="4"/>
      <c r="D93" s="4"/>
      <c r="E93" s="4"/>
      <c r="F93" s="5"/>
      <c r="G93" s="5"/>
    </row>
    <row r="94" spans="2:7" ht="12.75">
      <c r="B94" s="3"/>
      <c r="C94" s="4"/>
      <c r="D94" s="4"/>
      <c r="E94" s="4"/>
      <c r="F94" s="5"/>
      <c r="G94" s="5"/>
    </row>
    <row r="95" spans="2:7" ht="12.75">
      <c r="B95" s="3"/>
      <c r="C95" s="4"/>
      <c r="D95" s="4"/>
      <c r="E95" s="4"/>
      <c r="F95" s="5"/>
      <c r="G95" s="5"/>
    </row>
    <row r="96" spans="2:7" ht="12.75">
      <c r="B96" s="3"/>
      <c r="C96" s="4"/>
      <c r="D96" s="4"/>
      <c r="E96" s="4"/>
      <c r="F96" s="5"/>
      <c r="G96" s="5"/>
    </row>
  </sheetData>
  <sheetProtection/>
  <mergeCells count="9">
    <mergeCell ref="H6:K6"/>
    <mergeCell ref="J7:K7"/>
    <mergeCell ref="B2:K2"/>
    <mergeCell ref="B3:K3"/>
    <mergeCell ref="B4:K4"/>
    <mergeCell ref="B5:K5"/>
    <mergeCell ref="B6:B8"/>
    <mergeCell ref="E7:F7"/>
    <mergeCell ref="C6:F6"/>
  </mergeCells>
  <printOptions horizontalCentered="1"/>
  <pageMargins left="0.3937007874015748" right="0.3937007874015748" top="0.5905511811023623" bottom="0.984251968503937" header="0.5118110236220472" footer="0.5118110236220472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zechner3</cp:lastModifiedBy>
  <cp:lastPrinted>2008-12-22T11:59:26Z</cp:lastPrinted>
  <dcterms:created xsi:type="dcterms:W3CDTF">2002-03-21T13:15:43Z</dcterms:created>
  <dcterms:modified xsi:type="dcterms:W3CDTF">2009-02-18T13:52:32Z</dcterms:modified>
  <cp:category/>
  <cp:version/>
  <cp:contentType/>
  <cp:contentStatus/>
</cp:coreProperties>
</file>