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08" windowWidth="15000" windowHeight="9900" activeTab="0"/>
  </bookViews>
  <sheets>
    <sheet name="A-Ü-Ausländer-Inländer-ST-BZ" sheetId="1" r:id="rId1"/>
  </sheets>
  <definedNames/>
  <calcPr fullCalcOnLoad="1"/>
</workbook>
</file>

<file path=xl/sharedStrings.xml><?xml version="1.0" encoding="utf-8"?>
<sst xmlns="http://schemas.openxmlformats.org/spreadsheetml/2006/main" count="106" uniqueCount="39">
  <si>
    <t>© Landesstatistik Steiermark</t>
  </si>
  <si>
    <t>Bruck an der Mur</t>
  </si>
  <si>
    <t>Deutschlandsberg</t>
  </si>
  <si>
    <t>Feldbach</t>
  </si>
  <si>
    <t>Fürstenfeld</t>
  </si>
  <si>
    <t>Graz-Umgebung</t>
  </si>
  <si>
    <t>Hartberg</t>
  </si>
  <si>
    <t>Judenburg</t>
  </si>
  <si>
    <t>Knittelfeld</t>
  </si>
  <si>
    <t>Leibnitz</t>
  </si>
  <si>
    <t>Leoben</t>
  </si>
  <si>
    <t>Liezen</t>
  </si>
  <si>
    <t>Mürzzuschlag</t>
  </si>
  <si>
    <t>Murau</t>
  </si>
  <si>
    <t>Radkersburg</t>
  </si>
  <si>
    <t>Voitsberg</t>
  </si>
  <si>
    <t>Weiz</t>
  </si>
  <si>
    <t>ANKÜNFTE</t>
  </si>
  <si>
    <t>ÜBERNACHTUNGEN</t>
  </si>
  <si>
    <t>Zeitraum</t>
  </si>
  <si>
    <t>Veränderung</t>
  </si>
  <si>
    <t>absolut</t>
  </si>
  <si>
    <t>in %</t>
  </si>
  <si>
    <t>Bezirke</t>
  </si>
  <si>
    <t>Graz(Stadt)</t>
  </si>
  <si>
    <t>Steiermark: Bezirke</t>
  </si>
  <si>
    <t>Durchschn.</t>
  </si>
  <si>
    <t>Aufenthalts-</t>
  </si>
  <si>
    <t>dauer</t>
  </si>
  <si>
    <t>Ankünfte, Übernachtungen und durchschnittliche Aufenthaltsdauer</t>
  </si>
  <si>
    <t>Dezember 2009</t>
  </si>
  <si>
    <t>Dezember 2008</t>
  </si>
  <si>
    <t/>
  </si>
  <si>
    <t>Quelle: Landesstatistik Steiermark</t>
  </si>
  <si>
    <t>Insgesamt</t>
  </si>
  <si>
    <t>Inländer</t>
  </si>
  <si>
    <t>Ausländer</t>
  </si>
  <si>
    <t>Inländer-insgesamt</t>
  </si>
  <si>
    <t>Ausländer-insgesamt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</si>
</sst>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  <numFmt numFmtId="170" formatCode="#,##0\ \ \ "/>
    <numFmt numFmtId="171" formatCode="#,##0\ "/>
    <numFmt numFmtId="172" formatCode="#,##0\ \ "/>
    <numFmt numFmtId="173" formatCode="0.0"/>
    <numFmt numFmtId="174" formatCode="#,##0.0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0.0%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</numFmts>
  <fonts count="45">
    <font>
      <sz val="10"/>
      <name val="Arial"/>
      <family val="0"/>
    </font>
    <font>
      <b/>
      <sz val="7.5"/>
      <color indexed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43"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right"/>
    </xf>
    <xf numFmtId="173" fontId="0" fillId="0" borderId="0" xfId="0" applyNumberFormat="1" applyBorder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 vertical="center"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 vertical="center" indent="1"/>
    </xf>
    <xf numFmtId="173" fontId="0" fillId="0" borderId="0" xfId="0" applyNumberFormat="1" applyAlignment="1">
      <alignment horizontal="right" vertical="center" indent="1"/>
    </xf>
    <xf numFmtId="0" fontId="2" fillId="33" borderId="0" xfId="0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horizontal="right" vertical="center" indent="1"/>
    </xf>
    <xf numFmtId="173" fontId="2" fillId="0" borderId="0" xfId="0" applyNumberFormat="1" applyFont="1" applyFill="1" applyBorder="1" applyAlignment="1">
      <alignment horizontal="right" vertical="center" indent="1"/>
    </xf>
    <xf numFmtId="0" fontId="0" fillId="33" borderId="0" xfId="0" applyFont="1" applyFill="1" applyAlignment="1">
      <alignment vertical="center"/>
    </xf>
    <xf numFmtId="3" fontId="8" fillId="34" borderId="0" xfId="0" applyNumberFormat="1" applyFont="1" applyFill="1" applyBorder="1" applyAlignment="1">
      <alignment horizontal="right" vertical="center"/>
    </xf>
    <xf numFmtId="3" fontId="9" fillId="34" borderId="0" xfId="0" applyNumberFormat="1" applyFont="1" applyFill="1" applyAlignment="1">
      <alignment vertical="center"/>
    </xf>
    <xf numFmtId="3" fontId="8" fillId="34" borderId="0" xfId="0" applyNumberFormat="1" applyFont="1" applyFill="1" applyBorder="1" applyAlignment="1">
      <alignment horizontal="right" vertical="center" indent="1"/>
    </xf>
    <xf numFmtId="173" fontId="0" fillId="0" borderId="0" xfId="0" applyNumberFormat="1" applyAlignment="1">
      <alignment/>
    </xf>
    <xf numFmtId="173" fontId="8" fillId="34" borderId="0" xfId="0" applyNumberFormat="1" applyFont="1" applyFill="1" applyBorder="1" applyAlignment="1">
      <alignment horizontal="right" vertical="center" indent="1"/>
    </xf>
    <xf numFmtId="3" fontId="0" fillId="0" borderId="0" xfId="0" applyNumberFormat="1" applyFont="1" applyFill="1" applyBorder="1" applyAlignment="1">
      <alignment horizontal="right" vertical="center" indent="1"/>
    </xf>
    <xf numFmtId="173" fontId="0" fillId="0" borderId="0" xfId="0" applyNumberFormat="1" applyFont="1" applyAlignment="1">
      <alignment horizontal="right" vertical="center" indent="1"/>
    </xf>
    <xf numFmtId="173" fontId="0" fillId="0" borderId="0" xfId="0" applyNumberFormat="1" applyBorder="1" applyAlignment="1">
      <alignment horizontal="right" vertical="center" indent="1"/>
    </xf>
    <xf numFmtId="0" fontId="10" fillId="0" borderId="0" xfId="0" applyFont="1" applyFill="1" applyBorder="1" applyAlignment="1">
      <alignment horizontal="center" vertical="center"/>
    </xf>
    <xf numFmtId="173" fontId="10" fillId="0" borderId="0" xfId="0" applyNumberFormat="1" applyFont="1" applyFill="1" applyBorder="1" applyAlignment="1">
      <alignment horizontal="right" vertical="center" indent="1"/>
    </xf>
    <xf numFmtId="0" fontId="10" fillId="0" borderId="0" xfId="0" applyFont="1" applyFill="1" applyBorder="1" applyAlignment="1">
      <alignment horizontal="center" vertical="center" wrapText="1"/>
    </xf>
    <xf numFmtId="173" fontId="2" fillId="0" borderId="10" xfId="0" applyNumberFormat="1" applyFont="1" applyFill="1" applyBorder="1" applyAlignment="1">
      <alignment horizontal="center" vertical="center"/>
    </xf>
    <xf numFmtId="173" fontId="0" fillId="0" borderId="10" xfId="0" applyNumberFormat="1" applyFont="1" applyFill="1" applyBorder="1" applyAlignment="1">
      <alignment horizontal="center" vertical="center"/>
    </xf>
    <xf numFmtId="49" fontId="8" fillId="35" borderId="0" xfId="0" applyNumberFormat="1" applyFont="1" applyFill="1" applyBorder="1" applyAlignment="1" applyProtection="1">
      <alignment horizontal="center" vertical="center" wrapText="1"/>
      <protection hidden="1"/>
    </xf>
    <xf numFmtId="49" fontId="8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vertical="center"/>
    </xf>
    <xf numFmtId="0" fontId="2" fillId="33" borderId="0" xfId="0" applyFont="1" applyFill="1" applyAlignment="1">
      <alignment vertical="center"/>
    </xf>
    <xf numFmtId="3" fontId="2" fillId="0" borderId="0" xfId="0" applyNumberFormat="1" applyFont="1" applyAlignment="1">
      <alignment horizontal="right" vertical="center" indent="1"/>
    </xf>
    <xf numFmtId="173" fontId="2" fillId="0" borderId="0" xfId="0" applyNumberFormat="1" applyFont="1" applyBorder="1" applyAlignment="1">
      <alignment horizontal="right" vertical="center" indent="1"/>
    </xf>
    <xf numFmtId="173" fontId="2" fillId="0" borderId="0" xfId="0" applyNumberFormat="1" applyFont="1" applyAlignment="1">
      <alignment horizontal="right" vertical="center" indent="1"/>
    </xf>
    <xf numFmtId="0" fontId="0" fillId="0" borderId="0" xfId="0" applyFont="1" applyAlignment="1">
      <alignment/>
    </xf>
    <xf numFmtId="0" fontId="3" fillId="34" borderId="11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8" fillId="34" borderId="12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left" vertical="center" wrapText="1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4C8267"/>
      <rgbColor rgb="0000FF00"/>
      <rgbColor rgb="000000FF"/>
      <rgbColor rgb="00FFFF00"/>
      <rgbColor rgb="00EBCB9D"/>
      <rgbColor rgb="0000FFFF"/>
      <rgbColor rgb="00563504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E941E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2</xdr:col>
      <xdr:colOff>28575</xdr:colOff>
      <xdr:row>2</xdr:row>
      <xdr:rowOff>180975</xdr:rowOff>
    </xdr:to>
    <xdr:pic>
      <xdr:nvPicPr>
        <xdr:cNvPr id="1" name="Picture 1" descr="Bil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7239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228600</xdr:colOff>
      <xdr:row>0</xdr:row>
      <xdr:rowOff>19050</xdr:rowOff>
    </xdr:from>
    <xdr:to>
      <xdr:col>11</xdr:col>
      <xdr:colOff>742950</xdr:colOff>
      <xdr:row>3</xdr:row>
      <xdr:rowOff>28575</xdr:rowOff>
    </xdr:to>
    <xdr:pic>
      <xdr:nvPicPr>
        <xdr:cNvPr id="2" name="Picture 2" descr="Log4c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39150" y="19050"/>
          <a:ext cx="5143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97"/>
  <sheetViews>
    <sheetView tabSelected="1" zoomScale="86" zoomScaleNormal="86" zoomScalePageLayoutView="0" workbookViewId="0" topLeftCell="A1">
      <pane xSplit="3" ySplit="8" topLeftCell="D31" activePane="bottomRight" state="frozen"/>
      <selection pane="topLeft" activeCell="A1" sqref="A1"/>
      <selection pane="topRight" activeCell="C1" sqref="C1"/>
      <selection pane="bottomLeft" activeCell="A9" sqref="A9"/>
      <selection pane="bottomRight" activeCell="B5" sqref="B5"/>
    </sheetView>
  </sheetViews>
  <sheetFormatPr defaultColWidth="11.421875" defaultRowHeight="12.75"/>
  <cols>
    <col min="1" max="1" width="1.28515625" style="0" customWidth="1"/>
    <col min="2" max="2" width="10.57421875" style="0" customWidth="1"/>
    <col min="3" max="3" width="21.8515625" style="0" customWidth="1"/>
    <col min="4" max="5" width="11.421875" style="6" bestFit="1" customWidth="1"/>
    <col min="6" max="6" width="10.7109375" style="6" customWidth="1"/>
    <col min="7" max="8" width="10.7109375" style="16" customWidth="1"/>
    <col min="9" max="10" width="11.421875" style="6" bestFit="1" customWidth="1"/>
    <col min="11" max="11" width="11.57421875" style="6" customWidth="1"/>
    <col min="12" max="12" width="11.57421875" style="16" customWidth="1"/>
  </cols>
  <sheetData>
    <row r="1" ht="12.75"/>
    <row r="2" spans="3:12" s="4" customFormat="1" ht="15">
      <c r="C2" s="38" t="s">
        <v>25</v>
      </c>
      <c r="D2" s="38"/>
      <c r="E2" s="38"/>
      <c r="F2" s="38"/>
      <c r="G2" s="38"/>
      <c r="H2" s="38"/>
      <c r="I2" s="38"/>
      <c r="J2" s="38"/>
      <c r="K2" s="38"/>
      <c r="L2" s="38"/>
    </row>
    <row r="3" spans="3:12" s="4" customFormat="1" ht="15">
      <c r="C3" s="38" t="s">
        <v>29</v>
      </c>
      <c r="D3" s="38"/>
      <c r="E3" s="38"/>
      <c r="F3" s="38"/>
      <c r="G3" s="38"/>
      <c r="H3" s="38"/>
      <c r="I3" s="38"/>
      <c r="J3" s="38"/>
      <c r="K3" s="38"/>
      <c r="L3" s="38"/>
    </row>
    <row r="4" spans="3:12" s="4" customFormat="1" ht="15">
      <c r="C4" s="39" t="s">
        <v>30</v>
      </c>
      <c r="D4" s="39"/>
      <c r="E4" s="39"/>
      <c r="F4" s="39"/>
      <c r="G4" s="39"/>
      <c r="H4" s="39"/>
      <c r="I4" s="39"/>
      <c r="J4" s="39"/>
      <c r="K4" s="39"/>
      <c r="L4" s="39"/>
    </row>
    <row r="5" spans="3:12" s="5" customFormat="1" ht="12" customHeight="1">
      <c r="C5" s="40" t="s">
        <v>0</v>
      </c>
      <c r="D5" s="40"/>
      <c r="E5" s="40"/>
      <c r="F5" s="40"/>
      <c r="G5" s="40"/>
      <c r="H5" s="40"/>
      <c r="I5" s="40"/>
      <c r="J5" s="40"/>
      <c r="K5" s="40"/>
      <c r="L5" s="40"/>
    </row>
    <row r="6" spans="2:12" ht="15" customHeight="1" thickBot="1">
      <c r="B6" s="42" t="s">
        <v>23</v>
      </c>
      <c r="C6" s="42"/>
      <c r="D6" s="36" t="s">
        <v>17</v>
      </c>
      <c r="E6" s="36"/>
      <c r="F6" s="36"/>
      <c r="G6" s="36"/>
      <c r="H6" s="23" t="s">
        <v>26</v>
      </c>
      <c r="I6" s="36" t="s">
        <v>18</v>
      </c>
      <c r="J6" s="36"/>
      <c r="K6" s="36"/>
      <c r="L6" s="36"/>
    </row>
    <row r="7" spans="2:12" ht="12.75">
      <c r="B7" s="42"/>
      <c r="C7" s="42"/>
      <c r="D7" s="13" t="s">
        <v>19</v>
      </c>
      <c r="E7" s="14"/>
      <c r="F7" s="41" t="s">
        <v>20</v>
      </c>
      <c r="G7" s="41"/>
      <c r="H7" s="21" t="s">
        <v>27</v>
      </c>
      <c r="I7" s="13" t="s">
        <v>19</v>
      </c>
      <c r="J7" s="14"/>
      <c r="K7" s="37" t="s">
        <v>20</v>
      </c>
      <c r="L7" s="37"/>
    </row>
    <row r="8" spans="2:12" ht="21" customHeight="1">
      <c r="B8" s="42"/>
      <c r="C8" s="42"/>
      <c r="D8" s="26" t="s">
        <v>30</v>
      </c>
      <c r="E8" s="27" t="s">
        <v>31</v>
      </c>
      <c r="F8" s="15" t="s">
        <v>21</v>
      </c>
      <c r="G8" s="17" t="s">
        <v>22</v>
      </c>
      <c r="H8" s="22" t="s">
        <v>28</v>
      </c>
      <c r="I8" s="26" t="s">
        <v>30</v>
      </c>
      <c r="J8" s="27" t="s">
        <v>31</v>
      </c>
      <c r="K8" s="15" t="s">
        <v>21</v>
      </c>
      <c r="L8" s="17" t="s">
        <v>22</v>
      </c>
    </row>
    <row r="9" spans="2:12" ht="12.75">
      <c r="B9" s="9" t="s">
        <v>34</v>
      </c>
      <c r="C9" s="9" t="s">
        <v>32</v>
      </c>
      <c r="D9" s="10" t="s">
        <v>32</v>
      </c>
      <c r="E9" s="10" t="s">
        <v>32</v>
      </c>
      <c r="F9" s="10"/>
      <c r="G9" s="11"/>
      <c r="H9" s="24"/>
      <c r="I9" s="10" t="s">
        <v>32</v>
      </c>
      <c r="J9" s="10" t="s">
        <v>32</v>
      </c>
      <c r="K9" s="10"/>
      <c r="L9" s="11"/>
    </row>
    <row r="10" spans="2:12" ht="12.75">
      <c r="B10" s="28">
        <v>60100</v>
      </c>
      <c r="C10" s="12" t="s">
        <v>24</v>
      </c>
      <c r="D10" s="7">
        <v>32140</v>
      </c>
      <c r="E10" s="7">
        <v>32240</v>
      </c>
      <c r="F10" s="7">
        <v>-100</v>
      </c>
      <c r="G10" s="20">
        <v>-0.3101736972704715</v>
      </c>
      <c r="H10" s="25">
        <v>1.6682949595519603</v>
      </c>
      <c r="I10" s="7">
        <v>53619</v>
      </c>
      <c r="J10" s="7">
        <v>54608</v>
      </c>
      <c r="K10" s="7">
        <v>-989</v>
      </c>
      <c r="L10" s="8">
        <v>-1.8110899501904483</v>
      </c>
    </row>
    <row r="11" spans="2:12" ht="12.75">
      <c r="B11" s="28">
        <v>60200</v>
      </c>
      <c r="C11" s="12" t="s">
        <v>1</v>
      </c>
      <c r="D11" s="7">
        <v>9223</v>
      </c>
      <c r="E11" s="7">
        <v>9403</v>
      </c>
      <c r="F11" s="7">
        <v>-180</v>
      </c>
      <c r="G11" s="20">
        <v>-1.9142826757417846</v>
      </c>
      <c r="H11" s="25">
        <v>2.6263688604575517</v>
      </c>
      <c r="I11" s="7">
        <v>24223</v>
      </c>
      <c r="J11" s="7">
        <v>24340</v>
      </c>
      <c r="K11" s="7">
        <v>-117</v>
      </c>
      <c r="L11" s="8">
        <v>-0.4806902218570255</v>
      </c>
    </row>
    <row r="12" spans="2:12" ht="12.75">
      <c r="B12" s="28">
        <v>60300</v>
      </c>
      <c r="C12" s="12" t="s">
        <v>2</v>
      </c>
      <c r="D12" s="7">
        <v>1890</v>
      </c>
      <c r="E12" s="7">
        <v>3025</v>
      </c>
      <c r="F12" s="7">
        <v>-1135</v>
      </c>
      <c r="G12" s="20">
        <v>-37.52066115702479</v>
      </c>
      <c r="H12" s="25">
        <v>3.443915343915344</v>
      </c>
      <c r="I12" s="7">
        <v>6509</v>
      </c>
      <c r="J12" s="7">
        <v>8169</v>
      </c>
      <c r="K12" s="7">
        <v>-1660</v>
      </c>
      <c r="L12" s="8">
        <v>-20.32072469090464</v>
      </c>
    </row>
    <row r="13" spans="2:12" ht="12.75">
      <c r="B13" s="28">
        <v>60400</v>
      </c>
      <c r="C13" s="12" t="s">
        <v>3</v>
      </c>
      <c r="D13" s="7">
        <v>5744</v>
      </c>
      <c r="E13" s="7">
        <v>4901</v>
      </c>
      <c r="F13" s="7">
        <v>843</v>
      </c>
      <c r="G13" s="20">
        <v>17.200571311977146</v>
      </c>
      <c r="H13" s="25">
        <v>3.5019150417827296</v>
      </c>
      <c r="I13" s="7">
        <v>20115</v>
      </c>
      <c r="J13" s="7">
        <v>18861</v>
      </c>
      <c r="K13" s="7">
        <v>1254</v>
      </c>
      <c r="L13" s="8">
        <v>6.648640050898679</v>
      </c>
    </row>
    <row r="14" spans="2:12" ht="12.75">
      <c r="B14" s="28">
        <v>60500</v>
      </c>
      <c r="C14" s="12" t="s">
        <v>4</v>
      </c>
      <c r="D14" s="7">
        <v>18612</v>
      </c>
      <c r="E14" s="7">
        <v>17561</v>
      </c>
      <c r="F14" s="7">
        <v>1051</v>
      </c>
      <c r="G14" s="20">
        <v>5.984852798815557</v>
      </c>
      <c r="H14" s="25">
        <v>2.267730496453901</v>
      </c>
      <c r="I14" s="7">
        <v>42207</v>
      </c>
      <c r="J14" s="7">
        <v>42061</v>
      </c>
      <c r="K14" s="7">
        <v>146</v>
      </c>
      <c r="L14" s="8">
        <v>0.34711490454340127</v>
      </c>
    </row>
    <row r="15" spans="2:12" ht="12.75">
      <c r="B15" s="28">
        <v>60600</v>
      </c>
      <c r="C15" s="12" t="s">
        <v>5</v>
      </c>
      <c r="D15" s="7">
        <v>6287</v>
      </c>
      <c r="E15" s="7">
        <v>6048</v>
      </c>
      <c r="F15" s="7">
        <v>239</v>
      </c>
      <c r="G15" s="20">
        <v>3.951719576719577</v>
      </c>
      <c r="H15" s="25">
        <v>4.139494194369334</v>
      </c>
      <c r="I15" s="7">
        <v>26025</v>
      </c>
      <c r="J15" s="7">
        <v>24035</v>
      </c>
      <c r="K15" s="7">
        <v>1990</v>
      </c>
      <c r="L15" s="8">
        <v>8.279592261285625</v>
      </c>
    </row>
    <row r="16" spans="2:12" ht="12.75">
      <c r="B16" s="28">
        <v>60700</v>
      </c>
      <c r="C16" s="12" t="s">
        <v>6</v>
      </c>
      <c r="D16" s="7">
        <v>20331</v>
      </c>
      <c r="E16" s="7">
        <v>18718</v>
      </c>
      <c r="F16" s="7">
        <v>1613</v>
      </c>
      <c r="G16" s="20">
        <v>8.617373651031093</v>
      </c>
      <c r="H16" s="25">
        <v>3.024740543996852</v>
      </c>
      <c r="I16" s="7">
        <v>61496</v>
      </c>
      <c r="J16" s="7">
        <v>59270</v>
      </c>
      <c r="K16" s="7">
        <v>2226</v>
      </c>
      <c r="L16" s="8">
        <v>3.7556942804116753</v>
      </c>
    </row>
    <row r="17" spans="2:12" ht="12.75">
      <c r="B17" s="28">
        <v>60800</v>
      </c>
      <c r="C17" s="12" t="s">
        <v>7</v>
      </c>
      <c r="D17" s="7">
        <v>3442</v>
      </c>
      <c r="E17" s="7">
        <v>3750</v>
      </c>
      <c r="F17" s="7">
        <v>-308</v>
      </c>
      <c r="G17" s="20">
        <v>-8.213333333333333</v>
      </c>
      <c r="H17" s="25">
        <v>3.359093550261476</v>
      </c>
      <c r="I17" s="7">
        <v>11562</v>
      </c>
      <c r="J17" s="7">
        <v>13673</v>
      </c>
      <c r="K17" s="7">
        <v>-2111</v>
      </c>
      <c r="L17" s="8">
        <v>-15.439186718350035</v>
      </c>
    </row>
    <row r="18" spans="2:12" ht="12.75">
      <c r="B18" s="28">
        <v>60900</v>
      </c>
      <c r="C18" s="12" t="s">
        <v>8</v>
      </c>
      <c r="D18" s="7">
        <v>1090</v>
      </c>
      <c r="E18" s="7">
        <v>1083</v>
      </c>
      <c r="F18" s="7">
        <v>7</v>
      </c>
      <c r="G18" s="20">
        <v>0.6463527239150507</v>
      </c>
      <c r="H18" s="25">
        <v>2.5330275229357797</v>
      </c>
      <c r="I18" s="7">
        <v>2761</v>
      </c>
      <c r="J18" s="7">
        <v>2768</v>
      </c>
      <c r="K18" s="7">
        <v>-7</v>
      </c>
      <c r="L18" s="8">
        <v>-0.25289017341040465</v>
      </c>
    </row>
    <row r="19" spans="2:12" ht="12.75">
      <c r="B19" s="28">
        <v>61000</v>
      </c>
      <c r="C19" s="12" t="s">
        <v>9</v>
      </c>
      <c r="D19" s="7">
        <v>3227</v>
      </c>
      <c r="E19" s="7">
        <v>3035</v>
      </c>
      <c r="F19" s="7">
        <f>D19-E19</f>
        <v>192</v>
      </c>
      <c r="G19" s="20">
        <f>(D19-E19)/E19*100</f>
        <v>6.326194398682043</v>
      </c>
      <c r="H19" s="25">
        <v>2.2624728850325377</v>
      </c>
      <c r="I19" s="7">
        <v>7301</v>
      </c>
      <c r="J19" s="7">
        <v>5753</v>
      </c>
      <c r="K19" s="7">
        <f>I19-J19</f>
        <v>1548</v>
      </c>
      <c r="L19" s="8">
        <f>(I19-J19)/J19*100</f>
        <v>26.907700330262475</v>
      </c>
    </row>
    <row r="20" spans="2:12" ht="12.75">
      <c r="B20" s="28">
        <v>61100</v>
      </c>
      <c r="C20" s="12" t="s">
        <v>10</v>
      </c>
      <c r="D20" s="7">
        <v>5133</v>
      </c>
      <c r="E20" s="7">
        <v>6438</v>
      </c>
      <c r="F20" s="7">
        <v>-1305</v>
      </c>
      <c r="G20" s="20">
        <v>-20.27027027027027</v>
      </c>
      <c r="H20" s="25">
        <v>2.2287161503993764</v>
      </c>
      <c r="I20" s="7">
        <v>11440</v>
      </c>
      <c r="J20" s="7">
        <v>15681</v>
      </c>
      <c r="K20" s="7">
        <v>-4241</v>
      </c>
      <c r="L20" s="8">
        <v>-27.045469038964352</v>
      </c>
    </row>
    <row r="21" spans="2:12" ht="12.75">
      <c r="B21" s="28">
        <v>61200</v>
      </c>
      <c r="C21" s="12" t="s">
        <v>11</v>
      </c>
      <c r="D21" s="7">
        <v>83739</v>
      </c>
      <c r="E21" s="7">
        <v>83002</v>
      </c>
      <c r="F21" s="7">
        <v>737</v>
      </c>
      <c r="G21" s="20">
        <v>0.8879304113153901</v>
      </c>
      <c r="H21" s="25">
        <v>4.212183092704714</v>
      </c>
      <c r="I21" s="7">
        <v>352724</v>
      </c>
      <c r="J21" s="7">
        <v>357684</v>
      </c>
      <c r="K21" s="7">
        <v>-4960</v>
      </c>
      <c r="L21" s="8">
        <v>-1.3866988738663177</v>
      </c>
    </row>
    <row r="22" spans="2:12" ht="12.75">
      <c r="B22" s="28">
        <v>61300</v>
      </c>
      <c r="C22" s="12" t="s">
        <v>12</v>
      </c>
      <c r="D22" s="7">
        <v>4845</v>
      </c>
      <c r="E22" s="7">
        <v>6795</v>
      </c>
      <c r="F22" s="7">
        <v>-1950</v>
      </c>
      <c r="G22" s="20">
        <v>-28.697571743929362</v>
      </c>
      <c r="H22" s="25">
        <v>3.364293085655315</v>
      </c>
      <c r="I22" s="7">
        <v>16300</v>
      </c>
      <c r="J22" s="7">
        <v>19741</v>
      </c>
      <c r="K22" s="7">
        <v>-3441</v>
      </c>
      <c r="L22" s="8">
        <v>-17.430727926650118</v>
      </c>
    </row>
    <row r="23" spans="2:12" ht="12.75">
      <c r="B23" s="28">
        <v>61400</v>
      </c>
      <c r="C23" s="12" t="s">
        <v>13</v>
      </c>
      <c r="D23" s="7">
        <v>19878</v>
      </c>
      <c r="E23" s="7">
        <v>19633</v>
      </c>
      <c r="F23" s="7">
        <v>245</v>
      </c>
      <c r="G23" s="20">
        <v>1.2478989456527276</v>
      </c>
      <c r="H23" s="25">
        <v>4.236895059865177</v>
      </c>
      <c r="I23" s="7">
        <v>84221</v>
      </c>
      <c r="J23" s="7">
        <v>84498</v>
      </c>
      <c r="K23" s="7">
        <v>-277</v>
      </c>
      <c r="L23" s="8">
        <v>-0.327818409903193</v>
      </c>
    </row>
    <row r="24" spans="2:12" ht="12.75">
      <c r="B24" s="28">
        <v>61500</v>
      </c>
      <c r="C24" s="12" t="s">
        <v>14</v>
      </c>
      <c r="D24" s="7">
        <v>7895</v>
      </c>
      <c r="E24" s="7">
        <v>7373</v>
      </c>
      <c r="F24" s="7">
        <v>522</v>
      </c>
      <c r="G24" s="20">
        <v>7.07988607079886</v>
      </c>
      <c r="H24" s="25">
        <v>4.669537682077264</v>
      </c>
      <c r="I24" s="7">
        <v>36866</v>
      </c>
      <c r="J24" s="7">
        <v>35189</v>
      </c>
      <c r="K24" s="7">
        <v>1677</v>
      </c>
      <c r="L24" s="8">
        <v>4.765693824774788</v>
      </c>
    </row>
    <row r="25" spans="2:12" ht="12.75">
      <c r="B25" s="28">
        <v>61600</v>
      </c>
      <c r="C25" s="12" t="s">
        <v>15</v>
      </c>
      <c r="D25" s="7">
        <v>2726</v>
      </c>
      <c r="E25" s="7">
        <v>3363</v>
      </c>
      <c r="F25" s="7">
        <v>-637</v>
      </c>
      <c r="G25" s="20">
        <v>-18.941421349985134</v>
      </c>
      <c r="H25" s="25">
        <v>3.4247982391782834</v>
      </c>
      <c r="I25" s="7">
        <v>9336</v>
      </c>
      <c r="J25" s="7">
        <v>11116</v>
      </c>
      <c r="K25" s="7">
        <v>-1780</v>
      </c>
      <c r="L25" s="8">
        <v>-16.012954300107953</v>
      </c>
    </row>
    <row r="26" spans="2:12" ht="12.75">
      <c r="B26" s="28">
        <v>61700</v>
      </c>
      <c r="C26" s="12" t="s">
        <v>16</v>
      </c>
      <c r="D26" s="7">
        <v>6290</v>
      </c>
      <c r="E26" s="7">
        <v>6676</v>
      </c>
      <c r="F26" s="7">
        <v>-386</v>
      </c>
      <c r="G26" s="20">
        <v>-5.781905332534452</v>
      </c>
      <c r="H26" s="25">
        <v>3.432591414944356</v>
      </c>
      <c r="I26" s="7">
        <v>21591</v>
      </c>
      <c r="J26" s="7">
        <v>21408</v>
      </c>
      <c r="K26" s="7">
        <v>183</v>
      </c>
      <c r="L26" s="8">
        <v>0.8548206278026906</v>
      </c>
    </row>
    <row r="27" spans="2:12" ht="12.75">
      <c r="B27" s="28" t="s">
        <v>32</v>
      </c>
      <c r="C27" s="31" t="s">
        <v>34</v>
      </c>
      <c r="D27" s="32">
        <f>SUM(D10:D26)</f>
        <v>232492</v>
      </c>
      <c r="E27" s="32">
        <f>SUM(E10:E26)</f>
        <v>233044</v>
      </c>
      <c r="F27" s="32">
        <f>SUM(F10:F26)</f>
        <v>-552</v>
      </c>
      <c r="G27" s="33">
        <v>-0.23301220846653936</v>
      </c>
      <c r="H27" s="24">
        <v>3.390637097190441</v>
      </c>
      <c r="I27" s="32">
        <f>SUM(I10:I26)</f>
        <v>788296</v>
      </c>
      <c r="J27" s="32">
        <f>SUM(J10:J26)</f>
        <v>798855</v>
      </c>
      <c r="K27" s="32">
        <f>SUM(K10:K26)</f>
        <v>-10559</v>
      </c>
      <c r="L27" s="34">
        <v>-1.3206550449022716</v>
      </c>
    </row>
    <row r="28" spans="2:12" ht="12.75">
      <c r="B28" s="29" t="s">
        <v>32</v>
      </c>
      <c r="C28" s="30" t="s">
        <v>32</v>
      </c>
      <c r="D28" s="10"/>
      <c r="E28" s="10"/>
      <c r="F28" s="10"/>
      <c r="G28" s="10"/>
      <c r="H28" s="10"/>
      <c r="I28" s="10"/>
      <c r="J28" s="10"/>
      <c r="K28" s="10"/>
      <c r="L28" s="10"/>
    </row>
    <row r="29" spans="2:12" ht="12.75">
      <c r="B29" s="9" t="s">
        <v>35</v>
      </c>
      <c r="C29" s="9" t="s">
        <v>32</v>
      </c>
      <c r="D29" s="7" t="s">
        <v>32</v>
      </c>
      <c r="E29" s="7" t="s">
        <v>32</v>
      </c>
      <c r="F29" s="7"/>
      <c r="G29" s="20"/>
      <c r="H29" s="25"/>
      <c r="I29" s="7" t="s">
        <v>32</v>
      </c>
      <c r="J29" s="7" t="s">
        <v>32</v>
      </c>
      <c r="K29" s="7"/>
      <c r="L29" s="8"/>
    </row>
    <row r="30" spans="2:12" ht="12.75">
      <c r="B30" s="28">
        <v>60100</v>
      </c>
      <c r="C30" s="12" t="s">
        <v>24</v>
      </c>
      <c r="D30" s="7">
        <v>18202</v>
      </c>
      <c r="E30" s="7">
        <v>18993</v>
      </c>
      <c r="F30" s="7">
        <v>-791</v>
      </c>
      <c r="G30" s="20">
        <v>-4.164692255041331</v>
      </c>
      <c r="H30" s="25">
        <v>1.531260301065817</v>
      </c>
      <c r="I30" s="7">
        <v>27872</v>
      </c>
      <c r="J30" s="7">
        <v>29983</v>
      </c>
      <c r="K30" s="7">
        <v>-2111</v>
      </c>
      <c r="L30" s="8">
        <v>-7.0406563719441015</v>
      </c>
    </row>
    <row r="31" spans="2:12" ht="12.75">
      <c r="B31" s="28">
        <v>60200</v>
      </c>
      <c r="C31" s="12" t="s">
        <v>1</v>
      </c>
      <c r="D31" s="7">
        <v>6402</v>
      </c>
      <c r="E31" s="7">
        <v>6653</v>
      </c>
      <c r="F31" s="7">
        <v>-251</v>
      </c>
      <c r="G31" s="20">
        <v>-3.7727341049150755</v>
      </c>
      <c r="H31" s="25">
        <v>2.548890971571384</v>
      </c>
      <c r="I31" s="7">
        <v>16318</v>
      </c>
      <c r="J31" s="7">
        <v>17028</v>
      </c>
      <c r="K31" s="7">
        <v>-710</v>
      </c>
      <c r="L31" s="8">
        <v>-4.169603006812309</v>
      </c>
    </row>
    <row r="32" spans="2:12" ht="12.75">
      <c r="B32" s="28">
        <v>60300</v>
      </c>
      <c r="C32" s="12" t="s">
        <v>2</v>
      </c>
      <c r="D32" s="7">
        <v>1226</v>
      </c>
      <c r="E32" s="7">
        <v>2093</v>
      </c>
      <c r="F32" s="7">
        <v>-867</v>
      </c>
      <c r="G32" s="20">
        <v>-41.42379359770664</v>
      </c>
      <c r="H32" s="25">
        <v>3.5473083197389887</v>
      </c>
      <c r="I32" s="7">
        <v>4349</v>
      </c>
      <c r="J32" s="7">
        <v>5137</v>
      </c>
      <c r="K32" s="7">
        <v>-788</v>
      </c>
      <c r="L32" s="8">
        <v>-15.33969242748686</v>
      </c>
    </row>
    <row r="33" spans="2:12" ht="12.75">
      <c r="B33" s="28">
        <v>60400</v>
      </c>
      <c r="C33" s="12" t="s">
        <v>3</v>
      </c>
      <c r="D33" s="7">
        <v>5295</v>
      </c>
      <c r="E33" s="7">
        <v>4375</v>
      </c>
      <c r="F33" s="7">
        <v>920</v>
      </c>
      <c r="G33" s="20">
        <v>21.02857142857143</v>
      </c>
      <c r="H33" s="25">
        <v>3.5735599622285177</v>
      </c>
      <c r="I33" s="7">
        <v>18922</v>
      </c>
      <c r="J33" s="7">
        <v>17738</v>
      </c>
      <c r="K33" s="7">
        <v>1184</v>
      </c>
      <c r="L33" s="8">
        <v>6.67493516743714</v>
      </c>
    </row>
    <row r="34" spans="2:12" ht="12.75">
      <c r="B34" s="28">
        <v>60500</v>
      </c>
      <c r="C34" s="12" t="s">
        <v>4</v>
      </c>
      <c r="D34" s="7">
        <v>16951</v>
      </c>
      <c r="E34" s="7">
        <v>15607</v>
      </c>
      <c r="F34" s="7">
        <v>1344</v>
      </c>
      <c r="G34" s="20">
        <v>8.611520471583264</v>
      </c>
      <c r="H34" s="25">
        <v>2.2208719249601794</v>
      </c>
      <c r="I34" s="7">
        <v>37646</v>
      </c>
      <c r="J34" s="7">
        <v>36476</v>
      </c>
      <c r="K34" s="7">
        <v>1170</v>
      </c>
      <c r="L34" s="8">
        <v>3.2075885513762477</v>
      </c>
    </row>
    <row r="35" spans="2:12" ht="12.75">
      <c r="B35" s="28">
        <v>60600</v>
      </c>
      <c r="C35" s="12" t="s">
        <v>5</v>
      </c>
      <c r="D35" s="7">
        <v>4217</v>
      </c>
      <c r="E35" s="7">
        <v>3942</v>
      </c>
      <c r="F35" s="7">
        <v>275</v>
      </c>
      <c r="G35" s="20">
        <v>6.976154236428209</v>
      </c>
      <c r="H35" s="25">
        <v>5.138961346929096</v>
      </c>
      <c r="I35" s="7">
        <v>21671</v>
      </c>
      <c r="J35" s="7">
        <v>19232</v>
      </c>
      <c r="K35" s="7">
        <v>2439</v>
      </c>
      <c r="L35" s="8">
        <v>12.681988352745424</v>
      </c>
    </row>
    <row r="36" spans="2:12" ht="12.75">
      <c r="B36" s="28">
        <v>60700</v>
      </c>
      <c r="C36" s="12" t="s">
        <v>6</v>
      </c>
      <c r="D36" s="7">
        <v>19204</v>
      </c>
      <c r="E36" s="7">
        <v>17636</v>
      </c>
      <c r="F36" s="7">
        <v>1568</v>
      </c>
      <c r="G36" s="20">
        <v>8.890904967112725</v>
      </c>
      <c r="H36" s="25">
        <v>2.9965632159966673</v>
      </c>
      <c r="I36" s="7">
        <v>57546</v>
      </c>
      <c r="J36" s="7">
        <v>55599</v>
      </c>
      <c r="K36" s="7">
        <v>1947</v>
      </c>
      <c r="L36" s="8">
        <v>3.501861544272379</v>
      </c>
    </row>
    <row r="37" spans="2:12" ht="12.75">
      <c r="B37" s="28">
        <v>60800</v>
      </c>
      <c r="C37" s="12" t="s">
        <v>7</v>
      </c>
      <c r="D37" s="7">
        <v>2254</v>
      </c>
      <c r="E37" s="7">
        <v>2232</v>
      </c>
      <c r="F37" s="7">
        <v>22</v>
      </c>
      <c r="G37" s="20">
        <v>0.985663082437276</v>
      </c>
      <c r="H37" s="25">
        <v>2.8735581188997337</v>
      </c>
      <c r="I37" s="7">
        <v>6477</v>
      </c>
      <c r="J37" s="7">
        <v>7505</v>
      </c>
      <c r="K37" s="7">
        <v>-1028</v>
      </c>
      <c r="L37" s="8">
        <v>-13.697534976682213</v>
      </c>
    </row>
    <row r="38" spans="2:12" ht="12.75">
      <c r="B38" s="28">
        <v>60900</v>
      </c>
      <c r="C38" s="12" t="s">
        <v>8</v>
      </c>
      <c r="D38" s="7">
        <v>855</v>
      </c>
      <c r="E38" s="7">
        <v>651</v>
      </c>
      <c r="F38" s="7">
        <v>204</v>
      </c>
      <c r="G38" s="20">
        <v>31.336405529953915</v>
      </c>
      <c r="H38" s="25">
        <v>2.3403508771929826</v>
      </c>
      <c r="I38" s="7">
        <v>2001</v>
      </c>
      <c r="J38" s="7">
        <v>1562</v>
      </c>
      <c r="K38" s="7">
        <v>439</v>
      </c>
      <c r="L38" s="8">
        <v>28.104993597951346</v>
      </c>
    </row>
    <row r="39" spans="2:12" ht="12.75">
      <c r="B39" s="28">
        <v>61000</v>
      </c>
      <c r="C39" s="12" t="s">
        <v>9</v>
      </c>
      <c r="D39" s="7">
        <v>2531</v>
      </c>
      <c r="E39" s="7">
        <v>2434</v>
      </c>
      <c r="F39" s="7">
        <v>97</v>
      </c>
      <c r="G39" s="20">
        <f>(D39-E39)/E39*100</f>
        <v>3.9852095316351686</v>
      </c>
      <c r="H39" s="25">
        <v>1.8261556696957724</v>
      </c>
      <c r="I39" s="7">
        <v>4622</v>
      </c>
      <c r="J39" s="7">
        <v>4316</v>
      </c>
      <c r="K39" s="7">
        <f>I39-J39</f>
        <v>306</v>
      </c>
      <c r="L39" s="8">
        <f>(I39-J39)/J39*100</f>
        <v>7.089898053753475</v>
      </c>
    </row>
    <row r="40" spans="2:12" ht="12.75">
      <c r="B40" s="28">
        <v>61100</v>
      </c>
      <c r="C40" s="12" t="s">
        <v>10</v>
      </c>
      <c r="D40" s="7">
        <v>3295</v>
      </c>
      <c r="E40" s="7">
        <v>4155</v>
      </c>
      <c r="F40" s="7">
        <v>-860</v>
      </c>
      <c r="G40" s="20">
        <v>-20.697954271961493</v>
      </c>
      <c r="H40" s="25">
        <v>2.0342943854324735</v>
      </c>
      <c r="I40" s="7">
        <v>6703</v>
      </c>
      <c r="J40" s="7">
        <v>8405</v>
      </c>
      <c r="K40" s="7">
        <v>-1702</v>
      </c>
      <c r="L40" s="8">
        <v>-20.249851279000595</v>
      </c>
    </row>
    <row r="41" spans="2:12" ht="12.75">
      <c r="B41" s="28">
        <v>61200</v>
      </c>
      <c r="C41" s="12" t="s">
        <v>11</v>
      </c>
      <c r="D41" s="7">
        <v>44756</v>
      </c>
      <c r="E41" s="7">
        <v>41405</v>
      </c>
      <c r="F41" s="7">
        <v>3351</v>
      </c>
      <c r="G41" s="20">
        <v>8.093225455862818</v>
      </c>
      <c r="H41" s="25">
        <v>3.441147555634999</v>
      </c>
      <c r="I41" s="7">
        <v>154012</v>
      </c>
      <c r="J41" s="7">
        <v>146818</v>
      </c>
      <c r="K41" s="7">
        <v>7194</v>
      </c>
      <c r="L41" s="8">
        <v>4.899944148537645</v>
      </c>
    </row>
    <row r="42" spans="2:12" ht="12.75">
      <c r="B42" s="28">
        <v>61300</v>
      </c>
      <c r="C42" s="12" t="s">
        <v>12</v>
      </c>
      <c r="D42" s="7">
        <v>2728</v>
      </c>
      <c r="E42" s="7">
        <v>3490</v>
      </c>
      <c r="F42" s="7">
        <v>-762</v>
      </c>
      <c r="G42" s="20">
        <v>-21.83381088825215</v>
      </c>
      <c r="H42" s="25">
        <v>3.2283724340175954</v>
      </c>
      <c r="I42" s="7">
        <v>8807</v>
      </c>
      <c r="J42" s="7">
        <v>10536</v>
      </c>
      <c r="K42" s="7">
        <v>-1729</v>
      </c>
      <c r="L42" s="8">
        <v>-16.410402429764616</v>
      </c>
    </row>
    <row r="43" spans="2:12" ht="12.75">
      <c r="B43" s="28">
        <v>61400</v>
      </c>
      <c r="C43" s="12" t="s">
        <v>13</v>
      </c>
      <c r="D43" s="7">
        <v>8657</v>
      </c>
      <c r="E43" s="7">
        <v>7499</v>
      </c>
      <c r="F43" s="7">
        <v>1158</v>
      </c>
      <c r="G43" s="20">
        <v>15.442058941192158</v>
      </c>
      <c r="H43" s="25">
        <v>3.4557005891186323</v>
      </c>
      <c r="I43" s="7">
        <v>29916</v>
      </c>
      <c r="J43" s="7">
        <v>25931</v>
      </c>
      <c r="K43" s="7">
        <v>3985</v>
      </c>
      <c r="L43" s="8">
        <v>15.367706605992826</v>
      </c>
    </row>
    <row r="44" spans="2:12" ht="12.75">
      <c r="B44" s="28">
        <v>61500</v>
      </c>
      <c r="C44" s="12" t="s">
        <v>14</v>
      </c>
      <c r="D44" s="7">
        <v>7723</v>
      </c>
      <c r="E44" s="7">
        <v>7155</v>
      </c>
      <c r="F44" s="7">
        <v>568</v>
      </c>
      <c r="G44" s="20">
        <v>7.938504542278127</v>
      </c>
      <c r="H44" s="25">
        <v>4.707756053347145</v>
      </c>
      <c r="I44" s="7">
        <v>36358</v>
      </c>
      <c r="J44" s="7">
        <v>34572</v>
      </c>
      <c r="K44" s="7">
        <v>1786</v>
      </c>
      <c r="L44" s="8">
        <v>5.166030313548537</v>
      </c>
    </row>
    <row r="45" spans="2:12" ht="12.75">
      <c r="B45" s="28">
        <v>61600</v>
      </c>
      <c r="C45" s="12" t="s">
        <v>15</v>
      </c>
      <c r="D45" s="7">
        <v>2112</v>
      </c>
      <c r="E45" s="7">
        <v>2397</v>
      </c>
      <c r="F45" s="7">
        <v>-285</v>
      </c>
      <c r="G45" s="20">
        <v>-11.889862327909889</v>
      </c>
      <c r="H45" s="25">
        <v>3.6231060606060606</v>
      </c>
      <c r="I45" s="7">
        <v>7652</v>
      </c>
      <c r="J45" s="7">
        <v>8088</v>
      </c>
      <c r="K45" s="7">
        <v>-436</v>
      </c>
      <c r="L45" s="8">
        <v>-5.390702274975272</v>
      </c>
    </row>
    <row r="46" spans="2:12" ht="12.75">
      <c r="B46" s="28">
        <v>61700</v>
      </c>
      <c r="C46" s="12" t="s">
        <v>16</v>
      </c>
      <c r="D46" s="7">
        <v>5101</v>
      </c>
      <c r="E46" s="7">
        <v>5379</v>
      </c>
      <c r="F46" s="7">
        <v>-278</v>
      </c>
      <c r="G46" s="20">
        <v>-5.168246886038297</v>
      </c>
      <c r="H46" s="25">
        <v>3.402078023916879</v>
      </c>
      <c r="I46" s="7">
        <v>17354</v>
      </c>
      <c r="J46" s="7">
        <v>17248</v>
      </c>
      <c r="K46" s="7">
        <v>106</v>
      </c>
      <c r="L46" s="8">
        <v>0.6145640074211502</v>
      </c>
    </row>
    <row r="47" spans="2:12" ht="12.75">
      <c r="B47" s="28" t="s">
        <v>32</v>
      </c>
      <c r="C47" s="31" t="s">
        <v>37</v>
      </c>
      <c r="D47" s="32">
        <f>SUM(D30:D46)</f>
        <v>151509</v>
      </c>
      <c r="E47" s="32">
        <f>SUM(E30:E46)</f>
        <v>146096</v>
      </c>
      <c r="F47" s="32">
        <f>SUM(F30:F46)</f>
        <v>5413</v>
      </c>
      <c r="G47" s="33">
        <v>3.7065177214670006</v>
      </c>
      <c r="H47" s="24">
        <v>3.024414391224284</v>
      </c>
      <c r="I47" s="32">
        <f>SUM(I30:I46)</f>
        <v>458226</v>
      </c>
      <c r="J47" s="32">
        <f>SUM(J30:J46)</f>
        <v>446174</v>
      </c>
      <c r="K47" s="32">
        <f>SUM(K30:K46)</f>
        <v>12052</v>
      </c>
      <c r="L47" s="34">
        <v>2.7016486915359996</v>
      </c>
    </row>
    <row r="48" spans="2:12" ht="12.75">
      <c r="C48" s="5" t="s">
        <v>32</v>
      </c>
      <c r="D48" s="7" t="s">
        <v>32</v>
      </c>
      <c r="E48" s="7" t="s">
        <v>32</v>
      </c>
      <c r="F48" s="7"/>
      <c r="G48" s="20"/>
      <c r="H48" s="25"/>
      <c r="I48" s="18" t="s">
        <v>32</v>
      </c>
      <c r="J48" s="18" t="s">
        <v>32</v>
      </c>
      <c r="K48" s="18"/>
      <c r="L48" s="19"/>
    </row>
    <row r="49" spans="2:12" ht="12.75">
      <c r="B49" s="9" t="s">
        <v>36</v>
      </c>
      <c r="C49" s="9" t="s">
        <v>32</v>
      </c>
      <c r="D49" s="7" t="s">
        <v>32</v>
      </c>
      <c r="E49" s="7" t="s">
        <v>32</v>
      </c>
      <c r="F49" s="7"/>
      <c r="G49" s="20"/>
      <c r="H49" s="25"/>
      <c r="I49" s="18" t="s">
        <v>32</v>
      </c>
      <c r="J49" s="18" t="s">
        <v>32</v>
      </c>
      <c r="K49" s="18"/>
      <c r="L49" s="19"/>
    </row>
    <row r="50" spans="2:12" ht="12.75">
      <c r="B50" s="28">
        <v>60100</v>
      </c>
      <c r="C50" s="12" t="s">
        <v>24</v>
      </c>
      <c r="D50" s="7">
        <v>13938</v>
      </c>
      <c r="E50" s="7">
        <v>13247</v>
      </c>
      <c r="F50" s="7">
        <v>691</v>
      </c>
      <c r="G50" s="20">
        <v>5.216275383105609</v>
      </c>
      <c r="H50" s="25">
        <v>1.8472521165159994</v>
      </c>
      <c r="I50" s="18">
        <v>25747</v>
      </c>
      <c r="J50" s="18">
        <v>24625</v>
      </c>
      <c r="K50" s="18">
        <v>1122</v>
      </c>
      <c r="L50" s="19">
        <v>4.556345177664975</v>
      </c>
    </row>
    <row r="51" spans="2:12" ht="12.75">
      <c r="B51" s="28">
        <v>60200</v>
      </c>
      <c r="C51" s="12" t="s">
        <v>1</v>
      </c>
      <c r="D51" s="7">
        <v>2821</v>
      </c>
      <c r="E51" s="7">
        <v>2750</v>
      </c>
      <c r="F51" s="7">
        <v>71</v>
      </c>
      <c r="G51" s="20">
        <v>2.5818181818181816</v>
      </c>
      <c r="H51" s="25">
        <v>2.802197802197802</v>
      </c>
      <c r="I51" s="18">
        <v>7905</v>
      </c>
      <c r="J51" s="18">
        <v>7312</v>
      </c>
      <c r="K51" s="18">
        <v>593</v>
      </c>
      <c r="L51" s="19">
        <v>8.109956236323852</v>
      </c>
    </row>
    <row r="52" spans="2:12" ht="12.75">
      <c r="B52" s="28">
        <v>60300</v>
      </c>
      <c r="C52" s="12" t="s">
        <v>2</v>
      </c>
      <c r="D52" s="7">
        <v>664</v>
      </c>
      <c r="E52" s="7">
        <v>932</v>
      </c>
      <c r="F52" s="7">
        <v>-268</v>
      </c>
      <c r="G52" s="20">
        <v>-28.75536480686695</v>
      </c>
      <c r="H52" s="25">
        <v>3.253012048192771</v>
      </c>
      <c r="I52" s="18">
        <v>2160</v>
      </c>
      <c r="J52" s="18">
        <v>3032</v>
      </c>
      <c r="K52" s="18">
        <v>-872</v>
      </c>
      <c r="L52" s="19">
        <v>-28.759894459102902</v>
      </c>
    </row>
    <row r="53" spans="2:12" ht="12.75">
      <c r="B53" s="28">
        <v>60400</v>
      </c>
      <c r="C53" s="12" t="s">
        <v>3</v>
      </c>
      <c r="D53" s="7">
        <v>449</v>
      </c>
      <c r="E53" s="7">
        <v>526</v>
      </c>
      <c r="F53" s="7">
        <v>-77</v>
      </c>
      <c r="G53" s="20">
        <v>-14.638783269961978</v>
      </c>
      <c r="H53" s="25">
        <v>2.6570155902004453</v>
      </c>
      <c r="I53" s="18">
        <v>1193</v>
      </c>
      <c r="J53" s="18">
        <v>1123</v>
      </c>
      <c r="K53" s="18">
        <v>70</v>
      </c>
      <c r="L53" s="19">
        <v>6.233303650934995</v>
      </c>
    </row>
    <row r="54" spans="2:12" ht="12.75">
      <c r="B54" s="28">
        <v>60500</v>
      </c>
      <c r="C54" s="12" t="s">
        <v>4</v>
      </c>
      <c r="D54" s="7">
        <v>1661</v>
      </c>
      <c r="E54" s="7">
        <v>1954</v>
      </c>
      <c r="F54" s="7">
        <v>-293</v>
      </c>
      <c r="G54" s="20">
        <v>-14.994882292732855</v>
      </c>
      <c r="H54" s="25">
        <v>2.745936183022276</v>
      </c>
      <c r="I54" s="18">
        <v>4561</v>
      </c>
      <c r="J54" s="18">
        <v>5585</v>
      </c>
      <c r="K54" s="18">
        <v>-1024</v>
      </c>
      <c r="L54" s="19">
        <v>-18.334825425246194</v>
      </c>
    </row>
    <row r="55" spans="2:12" ht="12.75">
      <c r="B55" s="28">
        <v>60600</v>
      </c>
      <c r="C55" s="12" t="s">
        <v>5</v>
      </c>
      <c r="D55" s="7">
        <v>2070</v>
      </c>
      <c r="E55" s="7">
        <v>2106</v>
      </c>
      <c r="F55" s="7">
        <v>-36</v>
      </c>
      <c r="G55" s="20">
        <v>-1.7094017094017095</v>
      </c>
      <c r="H55" s="25">
        <v>2.1033816425120775</v>
      </c>
      <c r="I55" s="18">
        <v>4354</v>
      </c>
      <c r="J55" s="18">
        <v>4803</v>
      </c>
      <c r="K55" s="18">
        <v>-449</v>
      </c>
      <c r="L55" s="19">
        <v>-9.348323964189047</v>
      </c>
    </row>
    <row r="56" spans="2:12" ht="12.75">
      <c r="B56" s="28">
        <v>60700</v>
      </c>
      <c r="C56" s="12" t="s">
        <v>6</v>
      </c>
      <c r="D56" s="7">
        <v>1127</v>
      </c>
      <c r="E56" s="7">
        <v>1082</v>
      </c>
      <c r="F56" s="7">
        <v>45</v>
      </c>
      <c r="G56" s="20">
        <v>4.1589648798521255</v>
      </c>
      <c r="H56" s="25">
        <v>3.504880212954747</v>
      </c>
      <c r="I56" s="18">
        <v>3950</v>
      </c>
      <c r="J56" s="18">
        <v>3671</v>
      </c>
      <c r="K56" s="18">
        <v>279</v>
      </c>
      <c r="L56" s="19">
        <v>7.600108962135659</v>
      </c>
    </row>
    <row r="57" spans="2:12" ht="12.75">
      <c r="B57" s="28">
        <v>60800</v>
      </c>
      <c r="C57" s="12" t="s">
        <v>7</v>
      </c>
      <c r="D57" s="7">
        <v>1188</v>
      </c>
      <c r="E57" s="7">
        <v>1518</v>
      </c>
      <c r="F57" s="7">
        <v>-330</v>
      </c>
      <c r="G57" s="20">
        <v>-21.73913043478261</v>
      </c>
      <c r="H57" s="25">
        <v>4.28030303030303</v>
      </c>
      <c r="I57" s="18">
        <v>5085</v>
      </c>
      <c r="J57" s="18">
        <v>6168</v>
      </c>
      <c r="K57" s="18">
        <v>-1083</v>
      </c>
      <c r="L57" s="19">
        <v>-17.558365758754864</v>
      </c>
    </row>
    <row r="58" spans="2:12" ht="12.75">
      <c r="B58" s="28">
        <v>60900</v>
      </c>
      <c r="C58" s="12" t="s">
        <v>8</v>
      </c>
      <c r="D58" s="7">
        <v>235</v>
      </c>
      <c r="E58" s="7">
        <v>432</v>
      </c>
      <c r="F58" s="7">
        <v>-197</v>
      </c>
      <c r="G58" s="20">
        <v>-45.601851851851855</v>
      </c>
      <c r="H58" s="25">
        <v>3.234042553191489</v>
      </c>
      <c r="I58" s="18">
        <v>760</v>
      </c>
      <c r="J58" s="18">
        <v>1206</v>
      </c>
      <c r="K58" s="18">
        <v>-446</v>
      </c>
      <c r="L58" s="19">
        <v>-36.981757877280266</v>
      </c>
    </row>
    <row r="59" spans="2:12" ht="12.75">
      <c r="B59" s="28">
        <v>61000</v>
      </c>
      <c r="C59" s="12" t="s">
        <v>9</v>
      </c>
      <c r="D59" s="7">
        <v>696</v>
      </c>
      <c r="E59" s="7">
        <v>601</v>
      </c>
      <c r="F59" s="7">
        <f>D59-E59</f>
        <v>95</v>
      </c>
      <c r="G59" s="20">
        <f>(D59-E59)/E59*100</f>
        <v>15.806988352745424</v>
      </c>
      <c r="H59" s="25">
        <v>3.8491379310344827</v>
      </c>
      <c r="I59" s="18">
        <v>2679</v>
      </c>
      <c r="J59" s="18">
        <v>1437</v>
      </c>
      <c r="K59" s="18">
        <f>I59-J59</f>
        <v>1242</v>
      </c>
      <c r="L59" s="19">
        <f>(I59-J59)/J59*100</f>
        <v>86.43006263048017</v>
      </c>
    </row>
    <row r="60" spans="2:12" ht="12.75">
      <c r="B60" s="28">
        <v>61100</v>
      </c>
      <c r="C60" s="12" t="s">
        <v>10</v>
      </c>
      <c r="D60" s="7">
        <v>1838</v>
      </c>
      <c r="E60" s="7">
        <v>2283</v>
      </c>
      <c r="F60" s="7">
        <v>-445</v>
      </c>
      <c r="G60" s="20">
        <v>-19.491896627244852</v>
      </c>
      <c r="H60" s="25">
        <v>2.5772578890097932</v>
      </c>
      <c r="I60" s="18">
        <v>4737</v>
      </c>
      <c r="J60" s="18">
        <v>7276</v>
      </c>
      <c r="K60" s="18">
        <v>-2539</v>
      </c>
      <c r="L60" s="19">
        <v>-34.89554700384827</v>
      </c>
    </row>
    <row r="61" spans="2:12" ht="12.75">
      <c r="B61" s="28">
        <v>61200</v>
      </c>
      <c r="C61" s="12" t="s">
        <v>11</v>
      </c>
      <c r="D61" s="7">
        <v>38983</v>
      </c>
      <c r="E61" s="7">
        <v>41597</v>
      </c>
      <c r="F61" s="7">
        <v>-2614</v>
      </c>
      <c r="G61" s="20">
        <v>-6.284107026949058</v>
      </c>
      <c r="H61" s="25">
        <v>5.0974014313931715</v>
      </c>
      <c r="I61" s="18">
        <v>198712</v>
      </c>
      <c r="J61" s="18">
        <v>210866</v>
      </c>
      <c r="K61" s="18">
        <v>-12154</v>
      </c>
      <c r="L61" s="19">
        <v>-5.763850027979855</v>
      </c>
    </row>
    <row r="62" spans="2:12" ht="12.75">
      <c r="B62" s="28">
        <v>61300</v>
      </c>
      <c r="C62" s="12" t="s">
        <v>12</v>
      </c>
      <c r="D62" s="7">
        <v>2117</v>
      </c>
      <c r="E62" s="7">
        <v>3305</v>
      </c>
      <c r="F62" s="7">
        <v>-1188</v>
      </c>
      <c r="G62" s="20">
        <v>-35.94553706505295</v>
      </c>
      <c r="H62" s="25">
        <v>3.539442607463392</v>
      </c>
      <c r="I62" s="18">
        <v>7493</v>
      </c>
      <c r="J62" s="18">
        <v>9205</v>
      </c>
      <c r="K62" s="18">
        <v>-1712</v>
      </c>
      <c r="L62" s="19">
        <v>-18.59858772406301</v>
      </c>
    </row>
    <row r="63" spans="2:12" ht="12.75">
      <c r="B63" s="28">
        <v>61400</v>
      </c>
      <c r="C63" s="12" t="s">
        <v>13</v>
      </c>
      <c r="D63" s="7">
        <v>11221</v>
      </c>
      <c r="E63" s="7">
        <v>12134</v>
      </c>
      <c r="F63" s="7">
        <v>-913</v>
      </c>
      <c r="G63" s="20">
        <v>-7.524311850997198</v>
      </c>
      <c r="H63" s="25">
        <v>4.839586489617681</v>
      </c>
      <c r="I63" s="18">
        <v>54305</v>
      </c>
      <c r="J63" s="18">
        <v>58567</v>
      </c>
      <c r="K63" s="18">
        <v>-4262</v>
      </c>
      <c r="L63" s="19">
        <v>-7.277135588300579</v>
      </c>
    </row>
    <row r="64" spans="2:12" ht="12.75">
      <c r="B64" s="28">
        <v>61500</v>
      </c>
      <c r="C64" s="12" t="s">
        <v>14</v>
      </c>
      <c r="D64" s="7">
        <v>172</v>
      </c>
      <c r="E64" s="7">
        <v>218</v>
      </c>
      <c r="F64" s="7">
        <v>-46</v>
      </c>
      <c r="G64" s="20">
        <v>-21.100917431192663</v>
      </c>
      <c r="H64" s="25">
        <v>2.953488372093023</v>
      </c>
      <c r="I64" s="18">
        <v>508</v>
      </c>
      <c r="J64" s="18">
        <v>617</v>
      </c>
      <c r="K64" s="18">
        <v>-109</v>
      </c>
      <c r="L64" s="19">
        <v>-17.666126418152352</v>
      </c>
    </row>
    <row r="65" spans="2:12" ht="12.75" customHeight="1">
      <c r="B65" s="28">
        <v>61600</v>
      </c>
      <c r="C65" s="12" t="s">
        <v>15</v>
      </c>
      <c r="D65" s="7">
        <v>614</v>
      </c>
      <c r="E65" s="7">
        <v>966</v>
      </c>
      <c r="F65" s="7">
        <v>-352</v>
      </c>
      <c r="G65" s="20">
        <v>-36.43892339544513</v>
      </c>
      <c r="H65" s="25">
        <v>2.742671009771987</v>
      </c>
      <c r="I65" s="18">
        <v>1684</v>
      </c>
      <c r="J65" s="18">
        <v>3028</v>
      </c>
      <c r="K65" s="18">
        <v>-1344</v>
      </c>
      <c r="L65" s="19">
        <v>-44.38573315719947</v>
      </c>
    </row>
    <row r="66" spans="2:12" ht="12.75" customHeight="1">
      <c r="B66" s="28">
        <v>61700</v>
      </c>
      <c r="C66" s="12" t="s">
        <v>16</v>
      </c>
      <c r="D66" s="7">
        <v>1189</v>
      </c>
      <c r="E66" s="7">
        <v>1297</v>
      </c>
      <c r="F66" s="7">
        <v>-108</v>
      </c>
      <c r="G66" s="20">
        <v>-8.326908249807248</v>
      </c>
      <c r="H66" s="25">
        <v>3.5634987384356602</v>
      </c>
      <c r="I66" s="18">
        <v>4237</v>
      </c>
      <c r="J66" s="18">
        <v>4160</v>
      </c>
      <c r="K66" s="18">
        <v>77</v>
      </c>
      <c r="L66" s="19">
        <v>1.8509615384615385</v>
      </c>
    </row>
    <row r="67" spans="2:12" ht="12.75" customHeight="1">
      <c r="B67" s="28" t="s">
        <v>32</v>
      </c>
      <c r="C67" s="31" t="s">
        <v>38</v>
      </c>
      <c r="D67" s="32">
        <f>SUM(D50:D66)</f>
        <v>80983</v>
      </c>
      <c r="E67" s="32">
        <f>SUM(E50:E66)</f>
        <v>86948</v>
      </c>
      <c r="F67" s="32">
        <f>SUM(F50:F66)</f>
        <v>-5965</v>
      </c>
      <c r="G67" s="33">
        <v>-6.852923246799554</v>
      </c>
      <c r="H67" s="24">
        <v>4.0757936850944025</v>
      </c>
      <c r="I67" s="10">
        <f>SUM(I50:I66)</f>
        <v>330070</v>
      </c>
      <c r="J67" s="10">
        <f>SUM(J50:J66)</f>
        <v>352681</v>
      </c>
      <c r="K67" s="10">
        <f>SUM(K50:K66)</f>
        <v>-22611</v>
      </c>
      <c r="L67" s="34">
        <v>-6.409318520786902</v>
      </c>
    </row>
    <row r="68" ht="18" customHeight="1">
      <c r="B68" s="35" t="s">
        <v>33</v>
      </c>
    </row>
    <row r="70" spans="3:8" ht="12.75">
      <c r="C70" s="1"/>
      <c r="D70" s="2"/>
      <c r="E70" s="2"/>
      <c r="F70" s="2"/>
      <c r="G70" s="3"/>
      <c r="H70" s="3"/>
    </row>
    <row r="71" spans="3:8" ht="12.75">
      <c r="C71" s="1"/>
      <c r="D71" s="2"/>
      <c r="E71" s="2"/>
      <c r="F71" s="2"/>
      <c r="G71" s="3"/>
      <c r="H71" s="3"/>
    </row>
    <row r="72" spans="3:8" ht="12.75">
      <c r="C72" s="1"/>
      <c r="D72" s="2"/>
      <c r="E72" s="2"/>
      <c r="F72" s="2"/>
      <c r="G72" s="3"/>
      <c r="H72" s="3"/>
    </row>
    <row r="73" spans="3:8" ht="12.75">
      <c r="C73" s="1"/>
      <c r="D73" s="2"/>
      <c r="E73" s="2"/>
      <c r="F73" s="2"/>
      <c r="G73" s="3"/>
      <c r="H73" s="3"/>
    </row>
    <row r="74" spans="3:8" ht="12.75">
      <c r="C74" s="1"/>
      <c r="D74" s="2"/>
      <c r="E74" s="2"/>
      <c r="F74" s="2"/>
      <c r="G74" s="3"/>
      <c r="H74" s="3"/>
    </row>
    <row r="75" spans="3:8" ht="12.75">
      <c r="C75" s="1"/>
      <c r="D75" s="2"/>
      <c r="E75" s="2"/>
      <c r="F75" s="2"/>
      <c r="G75" s="3"/>
      <c r="H75" s="3"/>
    </row>
    <row r="76" spans="3:8" ht="12.75">
      <c r="C76" s="1"/>
      <c r="D76" s="2"/>
      <c r="E76" s="2"/>
      <c r="F76" s="2"/>
      <c r="G76" s="3"/>
      <c r="H76" s="3"/>
    </row>
    <row r="77" spans="3:8" ht="12.75">
      <c r="C77" s="1"/>
      <c r="D77" s="2"/>
      <c r="E77" s="2"/>
      <c r="F77" s="2"/>
      <c r="G77" s="3"/>
      <c r="H77" s="3"/>
    </row>
    <row r="78" spans="3:8" ht="12.75">
      <c r="C78" s="1"/>
      <c r="D78" s="2"/>
      <c r="E78" s="2"/>
      <c r="F78" s="2"/>
      <c r="G78" s="3"/>
      <c r="H78" s="3"/>
    </row>
    <row r="79" spans="3:8" ht="12.75">
      <c r="C79" s="1"/>
      <c r="D79" s="2"/>
      <c r="E79" s="2"/>
      <c r="F79" s="2"/>
      <c r="G79" s="3"/>
      <c r="H79" s="3"/>
    </row>
    <row r="80" spans="3:8" ht="12.75">
      <c r="C80" s="1"/>
      <c r="D80" s="2"/>
      <c r="E80" s="2"/>
      <c r="F80" s="2"/>
      <c r="G80" s="3"/>
      <c r="H80" s="3"/>
    </row>
    <row r="81" spans="3:8" ht="12.75">
      <c r="C81" s="1"/>
      <c r="D81" s="2"/>
      <c r="E81" s="2"/>
      <c r="F81" s="2"/>
      <c r="G81" s="3"/>
      <c r="H81" s="3"/>
    </row>
    <row r="82" spans="3:8" ht="12.75">
      <c r="C82" s="1"/>
      <c r="D82" s="2"/>
      <c r="E82" s="2"/>
      <c r="F82" s="2"/>
      <c r="G82" s="3"/>
      <c r="H82" s="3"/>
    </row>
    <row r="83" spans="3:8" ht="12.75">
      <c r="C83" s="1"/>
      <c r="D83" s="2"/>
      <c r="E83" s="2"/>
      <c r="F83" s="2"/>
      <c r="G83" s="3"/>
      <c r="H83" s="3"/>
    </row>
    <row r="84" spans="3:8" ht="12.75">
      <c r="C84" s="1"/>
      <c r="D84" s="2"/>
      <c r="E84" s="2"/>
      <c r="F84" s="2"/>
      <c r="G84" s="3"/>
      <c r="H84" s="3"/>
    </row>
    <row r="85" spans="3:8" ht="12.75">
      <c r="C85" s="1"/>
      <c r="D85" s="2"/>
      <c r="E85" s="2"/>
      <c r="F85" s="2"/>
      <c r="G85" s="3"/>
      <c r="H85" s="3"/>
    </row>
    <row r="86" spans="3:8" ht="12.75">
      <c r="C86" s="1"/>
      <c r="D86" s="2"/>
      <c r="E86" s="2"/>
      <c r="F86" s="2"/>
      <c r="G86" s="3"/>
      <c r="H86" s="3"/>
    </row>
    <row r="87" spans="3:8" ht="12.75">
      <c r="C87" s="1"/>
      <c r="D87" s="2"/>
      <c r="E87" s="2"/>
      <c r="F87" s="2"/>
      <c r="G87" s="3"/>
      <c r="H87" s="3"/>
    </row>
    <row r="88" spans="3:8" ht="12.75">
      <c r="C88" s="1"/>
      <c r="D88" s="2"/>
      <c r="E88" s="2"/>
      <c r="F88" s="2"/>
      <c r="G88" s="3"/>
      <c r="H88" s="3"/>
    </row>
    <row r="89" spans="3:8" ht="12.75">
      <c r="C89" s="1"/>
      <c r="D89" s="2"/>
      <c r="E89" s="2"/>
      <c r="F89" s="2"/>
      <c r="G89" s="3"/>
      <c r="H89" s="3"/>
    </row>
    <row r="90" spans="3:8" ht="12.75">
      <c r="C90" s="1"/>
      <c r="D90" s="2"/>
      <c r="E90" s="2"/>
      <c r="F90" s="2"/>
      <c r="G90" s="3"/>
      <c r="H90" s="3"/>
    </row>
    <row r="91" spans="3:8" ht="12.75">
      <c r="C91" s="1"/>
      <c r="D91" s="2"/>
      <c r="E91" s="2"/>
      <c r="F91" s="2"/>
      <c r="G91" s="3"/>
      <c r="H91" s="3"/>
    </row>
    <row r="92" spans="3:8" ht="12.75">
      <c r="C92" s="1"/>
      <c r="D92" s="2"/>
      <c r="E92" s="2"/>
      <c r="F92" s="2"/>
      <c r="G92" s="3"/>
      <c r="H92" s="3"/>
    </row>
    <row r="93" spans="3:8" ht="12.75">
      <c r="C93" s="1"/>
      <c r="D93" s="2"/>
      <c r="E93" s="2"/>
      <c r="F93" s="2"/>
      <c r="G93" s="3"/>
      <c r="H93" s="3"/>
    </row>
    <row r="94" spans="3:8" ht="12.75">
      <c r="C94" s="1"/>
      <c r="D94" s="2"/>
      <c r="E94" s="2"/>
      <c r="F94" s="2"/>
      <c r="G94" s="3"/>
      <c r="H94" s="3"/>
    </row>
    <row r="95" spans="3:8" ht="12.75">
      <c r="C95" s="1"/>
      <c r="D95" s="2"/>
      <c r="E95" s="2"/>
      <c r="F95" s="2"/>
      <c r="G95" s="3"/>
      <c r="H95" s="3"/>
    </row>
    <row r="96" spans="3:8" ht="12.75">
      <c r="C96" s="1"/>
      <c r="D96" s="2"/>
      <c r="E96" s="2"/>
      <c r="F96" s="2"/>
      <c r="G96" s="3"/>
      <c r="H96" s="3"/>
    </row>
    <row r="97" spans="3:8" ht="12.75">
      <c r="C97" s="1"/>
      <c r="D97" s="2"/>
      <c r="E97" s="2"/>
      <c r="F97" s="2"/>
      <c r="G97" s="3"/>
      <c r="H97" s="3"/>
    </row>
  </sheetData>
  <sheetProtection/>
  <mergeCells count="9">
    <mergeCell ref="I6:L6"/>
    <mergeCell ref="K7:L7"/>
    <mergeCell ref="C2:L2"/>
    <mergeCell ref="C3:L3"/>
    <mergeCell ref="C4:L4"/>
    <mergeCell ref="C5:L5"/>
    <mergeCell ref="F7:G7"/>
    <mergeCell ref="D6:G6"/>
    <mergeCell ref="B6:C8"/>
  </mergeCells>
  <printOptions horizontalCentered="1"/>
  <pageMargins left="0.3937007874015748" right="0.3937007874015748" top="0.5905511811023623" bottom="0.984251968503937" header="0.5118110236220472" footer="0.5118110236220472"/>
  <pageSetup fitToHeight="1" fitToWidth="1" horizontalDpi="600" verticalDpi="6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 der Stmk. Landesregierung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PC00_02</dc:creator>
  <cp:keywords/>
  <dc:description/>
  <cp:lastModifiedBy>zechner3</cp:lastModifiedBy>
  <cp:lastPrinted>2010-02-25T11:06:58Z</cp:lastPrinted>
  <dcterms:created xsi:type="dcterms:W3CDTF">2002-03-21T13:15:43Z</dcterms:created>
  <dcterms:modified xsi:type="dcterms:W3CDTF">2010-02-25T11:07:08Z</dcterms:modified>
  <cp:category/>
  <cp:version/>
  <cp:contentType/>
  <cp:contentStatus/>
</cp:coreProperties>
</file>