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<sst xmlns="http://schemas.openxmlformats.org/spreadsheetml/2006/main" count="77" uniqueCount="37">
  <si>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</si>
  <si>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</si>
  <si>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</si>
  <si>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</si>
  <si>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</si>
  <si>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</si>
  <si>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</si>
  <si>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</si>
  <si>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</si>
  <si>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</si>
  <si>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</si>
  <si>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</si>
  <si>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</si>
  <si>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</si>
  <si>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</si>
  <si>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</si>
  <si>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</si>
  <si>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</si>
  <si>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</si>
  <si>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</si>
  <si>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</si>
  <si>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</si>
  <si>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</si>
  <si>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</si>
  <si>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</si>
  <si>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</si>
  <si>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</si>
  <si>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</si>
  <si>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</si>
  <si>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Quelle: Landesstatistik Steiermark</t>
  </si>
  <si>
    <t>Durchschn.</t>
  </si>
  <si>
    <t>Aufenthalts-</t>
  </si>
  <si>
    <t>dauer</t>
  </si>
  <si>
    <t>Ankünfte, Übernachtungen und durchschnittliche Aufenthaltsdauer</t>
  </si>
  <si>
    <t>SHJ 2008</t>
  </si>
  <si>
    <t>Sommerhalbjahr 2009</t>
  </si>
  <si>
    <t>SHJ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</si>
</sst>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174" fontId="0" fillId="0" borderId="0" xfId="0" applyNumberFormat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37" t="s">
        <v>28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s="6" customFormat="1" ht="15"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6" customFormat="1" ht="15">
      <c r="B4" s="38" t="s">
        <v>35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s="7" customFormat="1" ht="12" customHeight="1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5" customHeight="1" thickBot="1">
      <c r="B6" s="40" t="s">
        <v>23</v>
      </c>
      <c r="C6" s="35" t="s">
        <v>17</v>
      </c>
      <c r="D6" s="35"/>
      <c r="E6" s="35"/>
      <c r="F6" s="35"/>
      <c r="G6" s="31" t="s">
        <v>30</v>
      </c>
      <c r="H6" s="35" t="s">
        <v>18</v>
      </c>
      <c r="I6" s="35"/>
      <c r="J6" s="35"/>
      <c r="K6" s="35"/>
    </row>
    <row r="7" spans="2:11" ht="12.75">
      <c r="B7" s="40"/>
      <c r="C7" s="17" t="s">
        <v>19</v>
      </c>
      <c r="D7" s="18"/>
      <c r="E7" s="41" t="s">
        <v>20</v>
      </c>
      <c r="F7" s="41"/>
      <c r="G7" s="29" t="s">
        <v>31</v>
      </c>
      <c r="H7" s="17" t="s">
        <v>19</v>
      </c>
      <c r="I7" s="18"/>
      <c r="J7" s="36" t="s">
        <v>20</v>
      </c>
      <c r="K7" s="36"/>
    </row>
    <row r="8" spans="2:11" ht="18" customHeight="1">
      <c r="B8" s="40"/>
      <c r="C8" s="22" t="s">
        <v>36</v>
      </c>
      <c r="D8" s="23" t="s">
        <v>34</v>
      </c>
      <c r="E8" s="19" t="s">
        <v>21</v>
      </c>
      <c r="F8" s="21" t="s">
        <v>22</v>
      </c>
      <c r="G8" s="30" t="s">
        <v>32</v>
      </c>
      <c r="H8" s="22" t="s">
        <v>36</v>
      </c>
      <c r="I8" s="23" t="s">
        <v>34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531890</v>
      </c>
      <c r="D9" s="13">
        <f>SUM(D10:D26)</f>
        <v>533176</v>
      </c>
      <c r="E9" s="13">
        <f>SUM(E10:E26)</f>
        <v>-1286</v>
      </c>
      <c r="F9" s="14">
        <f>(C9-D9)/D9*100</f>
        <v>-0.24119615286509521</v>
      </c>
      <c r="G9" s="32">
        <f>H9/C9</f>
        <v>3.530220534321006</v>
      </c>
      <c r="H9" s="13">
        <f>SUM(H10:H26)</f>
        <v>1877689</v>
      </c>
      <c r="I9" s="13">
        <f>SUM(I10:I26)</f>
        <v>1901896</v>
      </c>
      <c r="J9" s="13">
        <f>SUM(J10:J26)</f>
        <v>-24207</v>
      </c>
      <c r="K9" s="14">
        <f>(H9-I9)/I9*100</f>
        <v>-1.2727825285925203</v>
      </c>
    </row>
    <row r="10" spans="2:11" ht="12.75">
      <c r="B10" s="15" t="s">
        <v>24</v>
      </c>
      <c r="C10" s="10">
        <v>129006</v>
      </c>
      <c r="D10" s="10">
        <v>124789</v>
      </c>
      <c r="E10" s="10">
        <v>4217</v>
      </c>
      <c r="F10" s="28">
        <v>3.4</v>
      </c>
      <c r="G10" s="33">
        <f aca="true" t="shared" si="0" ref="G10:G64">H10/C10</f>
        <v>2.049307784134071</v>
      </c>
      <c r="H10" s="10">
        <v>264373</v>
      </c>
      <c r="I10" s="10">
        <v>272618</v>
      </c>
      <c r="J10" s="10">
        <v>-8245</v>
      </c>
      <c r="K10" s="11">
        <v>-3</v>
      </c>
    </row>
    <row r="11" spans="2:11" ht="12.75">
      <c r="B11" s="15" t="s">
        <v>1</v>
      </c>
      <c r="C11" s="10">
        <v>20222</v>
      </c>
      <c r="D11" s="10">
        <v>21191</v>
      </c>
      <c r="E11" s="10">
        <v>-969</v>
      </c>
      <c r="F11" s="28">
        <v>-4.6</v>
      </c>
      <c r="G11" s="33">
        <f t="shared" si="0"/>
        <v>2.5785777865690833</v>
      </c>
      <c r="H11" s="10">
        <v>52144</v>
      </c>
      <c r="I11" s="10">
        <v>52355</v>
      </c>
      <c r="J11" s="10">
        <v>-211</v>
      </c>
      <c r="K11" s="11">
        <v>-0.4</v>
      </c>
    </row>
    <row r="12" spans="2:11" ht="12.75">
      <c r="B12" s="15" t="s">
        <v>2</v>
      </c>
      <c r="C12" s="10">
        <v>10096</v>
      </c>
      <c r="D12" s="10">
        <v>10495</v>
      </c>
      <c r="E12" s="10">
        <v>-399</v>
      </c>
      <c r="F12" s="28">
        <v>-3.8</v>
      </c>
      <c r="G12" s="33">
        <f t="shared" si="0"/>
        <v>4.155705229793978</v>
      </c>
      <c r="H12" s="10">
        <v>41956</v>
      </c>
      <c r="I12" s="10">
        <v>42871</v>
      </c>
      <c r="J12" s="10">
        <v>-915</v>
      </c>
      <c r="K12" s="11">
        <v>-2.1</v>
      </c>
    </row>
    <row r="13" spans="2:11" ht="12.75">
      <c r="B13" s="15" t="s">
        <v>3</v>
      </c>
      <c r="C13" s="10">
        <v>8768</v>
      </c>
      <c r="D13" s="10">
        <v>11508</v>
      </c>
      <c r="E13" s="10">
        <v>-2740</v>
      </c>
      <c r="F13" s="28">
        <v>-23.8</v>
      </c>
      <c r="G13" s="33">
        <f t="shared" si="0"/>
        <v>3.240647810218978</v>
      </c>
      <c r="H13" s="10">
        <v>28414</v>
      </c>
      <c r="I13" s="10">
        <v>32611</v>
      </c>
      <c r="J13" s="10">
        <v>-4197</v>
      </c>
      <c r="K13" s="11">
        <v>-12.9</v>
      </c>
    </row>
    <row r="14" spans="2:11" ht="12.75">
      <c r="B14" s="15" t="s">
        <v>4</v>
      </c>
      <c r="C14" s="10">
        <v>15065</v>
      </c>
      <c r="D14" s="10">
        <v>17544</v>
      </c>
      <c r="E14" s="10">
        <v>-2479</v>
      </c>
      <c r="F14" s="28">
        <v>-14.1</v>
      </c>
      <c r="G14" s="33">
        <f t="shared" si="0"/>
        <v>3.138997676734152</v>
      </c>
      <c r="H14" s="10">
        <v>47289</v>
      </c>
      <c r="I14" s="10">
        <v>62058</v>
      </c>
      <c r="J14" s="10">
        <v>-14769</v>
      </c>
      <c r="K14" s="11">
        <v>-23.8</v>
      </c>
    </row>
    <row r="15" spans="2:11" ht="12.75">
      <c r="B15" s="15" t="s">
        <v>5</v>
      </c>
      <c r="C15" s="10">
        <v>27074</v>
      </c>
      <c r="D15" s="10">
        <v>29363</v>
      </c>
      <c r="E15" s="10">
        <v>-2289</v>
      </c>
      <c r="F15" s="28">
        <v>-7.8</v>
      </c>
      <c r="G15" s="33">
        <f t="shared" si="0"/>
        <v>1.9899534608849818</v>
      </c>
      <c r="H15" s="10">
        <v>53876</v>
      </c>
      <c r="I15" s="10">
        <v>65943</v>
      </c>
      <c r="J15" s="10">
        <v>-12067</v>
      </c>
      <c r="K15" s="11">
        <v>-18.3</v>
      </c>
    </row>
    <row r="16" spans="2:11" ht="12.75">
      <c r="B16" s="15" t="s">
        <v>6</v>
      </c>
      <c r="C16" s="10">
        <v>14737</v>
      </c>
      <c r="D16" s="10">
        <v>17905</v>
      </c>
      <c r="E16" s="10">
        <v>-3168</v>
      </c>
      <c r="F16" s="28">
        <v>-17.7</v>
      </c>
      <c r="G16" s="33">
        <f t="shared" si="0"/>
        <v>3.7414670557101175</v>
      </c>
      <c r="H16" s="10">
        <v>55138</v>
      </c>
      <c r="I16" s="10">
        <v>71728</v>
      </c>
      <c r="J16" s="10">
        <v>-16590</v>
      </c>
      <c r="K16" s="11">
        <v>-23.1</v>
      </c>
    </row>
    <row r="17" spans="2:11" ht="12.75">
      <c r="B17" s="15" t="s">
        <v>7</v>
      </c>
      <c r="C17" s="10">
        <v>10333</v>
      </c>
      <c r="D17" s="10">
        <v>11163</v>
      </c>
      <c r="E17" s="10">
        <v>-830</v>
      </c>
      <c r="F17" s="28">
        <v>-7.4</v>
      </c>
      <c r="G17" s="33">
        <f t="shared" si="0"/>
        <v>3.4590148069292557</v>
      </c>
      <c r="H17" s="10">
        <v>35742</v>
      </c>
      <c r="I17" s="10">
        <v>39519</v>
      </c>
      <c r="J17" s="10">
        <v>-3777</v>
      </c>
      <c r="K17" s="11">
        <v>-9.6</v>
      </c>
    </row>
    <row r="18" spans="2:11" ht="12.75">
      <c r="B18" s="15" t="s">
        <v>8</v>
      </c>
      <c r="C18" s="10">
        <v>3524</v>
      </c>
      <c r="D18" s="10">
        <v>3149</v>
      </c>
      <c r="E18" s="10">
        <v>375</v>
      </c>
      <c r="F18" s="28">
        <v>11.9</v>
      </c>
      <c r="G18" s="33">
        <f t="shared" si="0"/>
        <v>3.4812712826333714</v>
      </c>
      <c r="H18" s="10">
        <v>12268</v>
      </c>
      <c r="I18" s="10">
        <v>10160</v>
      </c>
      <c r="J18" s="10">
        <v>2108</v>
      </c>
      <c r="K18" s="11">
        <v>20.7</v>
      </c>
    </row>
    <row r="19" spans="2:11" ht="12.75">
      <c r="B19" s="15" t="s">
        <v>9</v>
      </c>
      <c r="C19" s="10">
        <v>38455</v>
      </c>
      <c r="D19" s="10">
        <v>38082</v>
      </c>
      <c r="E19" s="10">
        <v>373</v>
      </c>
      <c r="F19" s="28">
        <v>1</v>
      </c>
      <c r="G19" s="33">
        <f t="shared" si="0"/>
        <v>2.6113119230269146</v>
      </c>
      <c r="H19" s="10">
        <v>100418</v>
      </c>
      <c r="I19" s="10">
        <v>96191</v>
      </c>
      <c r="J19" s="10">
        <v>4227</v>
      </c>
      <c r="K19" s="11">
        <v>4.4</v>
      </c>
    </row>
    <row r="20" spans="2:11" ht="12.75">
      <c r="B20" s="15" t="s">
        <v>10</v>
      </c>
      <c r="C20" s="10">
        <v>18272</v>
      </c>
      <c r="D20" s="10">
        <v>19720</v>
      </c>
      <c r="E20" s="10">
        <v>-1448</v>
      </c>
      <c r="F20" s="28">
        <v>-7.3</v>
      </c>
      <c r="G20" s="33">
        <f t="shared" si="0"/>
        <v>2.6505035026269703</v>
      </c>
      <c r="H20" s="10">
        <v>48430</v>
      </c>
      <c r="I20" s="10">
        <v>56465</v>
      </c>
      <c r="J20" s="10">
        <v>-8035</v>
      </c>
      <c r="K20" s="11">
        <v>-14.2</v>
      </c>
    </row>
    <row r="21" spans="2:11" ht="12.75">
      <c r="B21" s="15" t="s">
        <v>11</v>
      </c>
      <c r="C21" s="10">
        <v>169506</v>
      </c>
      <c r="D21" s="10">
        <v>163470</v>
      </c>
      <c r="E21" s="10">
        <v>6036</v>
      </c>
      <c r="F21" s="28">
        <v>3.7</v>
      </c>
      <c r="G21" s="33">
        <f t="shared" si="0"/>
        <v>5.041827427937654</v>
      </c>
      <c r="H21" s="10">
        <v>854620</v>
      </c>
      <c r="I21" s="10">
        <v>839087</v>
      </c>
      <c r="J21" s="10">
        <v>15533</v>
      </c>
      <c r="K21" s="11">
        <v>1.9</v>
      </c>
    </row>
    <row r="22" spans="2:11" ht="12.75">
      <c r="B22" s="15" t="s">
        <v>12</v>
      </c>
      <c r="C22" s="10">
        <v>7734</v>
      </c>
      <c r="D22" s="10">
        <v>7441</v>
      </c>
      <c r="E22" s="10">
        <v>293</v>
      </c>
      <c r="F22" s="28">
        <v>3.9</v>
      </c>
      <c r="G22" s="33">
        <f t="shared" si="0"/>
        <v>3.9976726144297907</v>
      </c>
      <c r="H22" s="10">
        <v>30918</v>
      </c>
      <c r="I22" s="10">
        <v>28037</v>
      </c>
      <c r="J22" s="10">
        <v>2881</v>
      </c>
      <c r="K22" s="11">
        <v>10.3</v>
      </c>
    </row>
    <row r="23" spans="2:11" ht="12.75">
      <c r="B23" s="15" t="s">
        <v>13</v>
      </c>
      <c r="C23" s="10">
        <v>30255</v>
      </c>
      <c r="D23" s="10">
        <v>28000</v>
      </c>
      <c r="E23" s="10">
        <v>2255</v>
      </c>
      <c r="F23" s="28">
        <v>8.1</v>
      </c>
      <c r="G23" s="33">
        <f t="shared" si="0"/>
        <v>5.329168732440919</v>
      </c>
      <c r="H23" s="10">
        <v>161234</v>
      </c>
      <c r="I23" s="10">
        <v>137545</v>
      </c>
      <c r="J23" s="10">
        <v>23689</v>
      </c>
      <c r="K23" s="11">
        <v>17.2</v>
      </c>
    </row>
    <row r="24" spans="2:11" ht="12.75">
      <c r="B24" s="15" t="s">
        <v>14</v>
      </c>
      <c r="C24" s="10">
        <v>9358</v>
      </c>
      <c r="D24" s="10">
        <v>9322</v>
      </c>
      <c r="E24" s="10">
        <v>36</v>
      </c>
      <c r="F24" s="28">
        <v>0.4</v>
      </c>
      <c r="G24" s="33">
        <f t="shared" si="0"/>
        <v>3.1428724086343234</v>
      </c>
      <c r="H24" s="10">
        <v>29411</v>
      </c>
      <c r="I24" s="10">
        <v>29808</v>
      </c>
      <c r="J24" s="10">
        <v>-397</v>
      </c>
      <c r="K24" s="11">
        <v>-1.3</v>
      </c>
    </row>
    <row r="25" spans="2:11" ht="12.75">
      <c r="B25" s="15" t="s">
        <v>15</v>
      </c>
      <c r="C25" s="10">
        <v>7410</v>
      </c>
      <c r="D25" s="10">
        <v>6524</v>
      </c>
      <c r="E25" s="10">
        <v>886</v>
      </c>
      <c r="F25" s="28">
        <v>13.6</v>
      </c>
      <c r="G25" s="33">
        <f t="shared" si="0"/>
        <v>2.5635627530364373</v>
      </c>
      <c r="H25" s="10">
        <v>18996</v>
      </c>
      <c r="I25" s="10">
        <v>19263</v>
      </c>
      <c r="J25" s="10">
        <v>-267</v>
      </c>
      <c r="K25" s="11">
        <v>-1.4</v>
      </c>
    </row>
    <row r="26" spans="2:11" ht="12.75">
      <c r="B26" s="15" t="s">
        <v>16</v>
      </c>
      <c r="C26" s="10">
        <v>12075</v>
      </c>
      <c r="D26" s="10">
        <v>13510</v>
      </c>
      <c r="E26" s="10">
        <v>-1435</v>
      </c>
      <c r="F26" s="28">
        <v>-10.6</v>
      </c>
      <c r="G26" s="33">
        <f t="shared" si="0"/>
        <v>3.5165217391304346</v>
      </c>
      <c r="H26" s="10">
        <v>42462</v>
      </c>
      <c r="I26" s="10">
        <v>45637</v>
      </c>
      <c r="J26" s="10">
        <v>-3175</v>
      </c>
      <c r="K26" s="11">
        <v>-7</v>
      </c>
    </row>
    <row r="27" spans="2:11" ht="12.75">
      <c r="B27" s="9"/>
      <c r="C27" s="10"/>
      <c r="D27" s="10"/>
      <c r="E27" s="10"/>
      <c r="F27" s="42"/>
      <c r="G27" s="34"/>
      <c r="H27" s="10"/>
      <c r="I27" s="10"/>
      <c r="J27" s="10"/>
      <c r="K27" s="42"/>
    </row>
    <row r="28" spans="2:11" ht="12.75">
      <c r="B28" s="12" t="s">
        <v>26</v>
      </c>
      <c r="C28" s="13">
        <f>SUM(C29:C45)</f>
        <v>1226780</v>
      </c>
      <c r="D28" s="13">
        <f>SUM(D29:D45)</f>
        <v>1155059</v>
      </c>
      <c r="E28" s="13">
        <f>SUM(E29:E45)</f>
        <v>71721</v>
      </c>
      <c r="F28" s="14">
        <f>(C28-D28)/D28*100</f>
        <v>6.209293204935852</v>
      </c>
      <c r="G28" s="32">
        <f t="shared" si="0"/>
        <v>3.1633715906682536</v>
      </c>
      <c r="H28" s="13">
        <f>SUM(H29:H45)</f>
        <v>3880761</v>
      </c>
      <c r="I28" s="13">
        <f>SUM(I29:I45)</f>
        <v>3779615</v>
      </c>
      <c r="J28" s="13">
        <f>SUM(J29:J45)</f>
        <v>101146</v>
      </c>
      <c r="K28" s="14">
        <f>(H28-I28)/I28*100</f>
        <v>2.6760926708143553</v>
      </c>
    </row>
    <row r="29" spans="2:11" ht="12.75">
      <c r="B29" s="16" t="s">
        <v>24</v>
      </c>
      <c r="C29" s="10">
        <v>119327</v>
      </c>
      <c r="D29" s="10">
        <v>114665</v>
      </c>
      <c r="E29" s="10">
        <v>4662</v>
      </c>
      <c r="F29" s="28">
        <v>4.1</v>
      </c>
      <c r="G29" s="33">
        <f t="shared" si="0"/>
        <v>1.693765870255684</v>
      </c>
      <c r="H29" s="10">
        <v>202112</v>
      </c>
      <c r="I29" s="10">
        <v>197373</v>
      </c>
      <c r="J29" s="10">
        <v>4739</v>
      </c>
      <c r="K29" s="11">
        <v>2.4</v>
      </c>
    </row>
    <row r="30" spans="2:11" ht="12.75">
      <c r="B30" s="16" t="s">
        <v>1</v>
      </c>
      <c r="C30" s="10">
        <v>66537</v>
      </c>
      <c r="D30" s="10">
        <v>65145</v>
      </c>
      <c r="E30" s="10">
        <v>1392</v>
      </c>
      <c r="F30" s="28">
        <v>2.1</v>
      </c>
      <c r="G30" s="33">
        <f t="shared" si="0"/>
        <v>2.5481611734824234</v>
      </c>
      <c r="H30" s="10">
        <v>169547</v>
      </c>
      <c r="I30" s="10">
        <v>172407</v>
      </c>
      <c r="J30" s="10">
        <v>-2860</v>
      </c>
      <c r="K30" s="11">
        <v>-1.7</v>
      </c>
    </row>
    <row r="31" spans="2:11" ht="12.75">
      <c r="B31" s="16" t="s">
        <v>2</v>
      </c>
      <c r="C31" s="10">
        <v>32153</v>
      </c>
      <c r="D31" s="10">
        <v>32055</v>
      </c>
      <c r="E31" s="10">
        <v>98</v>
      </c>
      <c r="F31" s="28">
        <v>0.3</v>
      </c>
      <c r="G31" s="33">
        <f t="shared" si="0"/>
        <v>2.721456784747924</v>
      </c>
      <c r="H31" s="10">
        <v>87503</v>
      </c>
      <c r="I31" s="10">
        <v>86490</v>
      </c>
      <c r="J31" s="10">
        <v>1013</v>
      </c>
      <c r="K31" s="11">
        <v>1.2</v>
      </c>
    </row>
    <row r="32" spans="2:11" ht="12.75">
      <c r="B32" s="16" t="s">
        <v>3</v>
      </c>
      <c r="C32" s="10">
        <v>59736</v>
      </c>
      <c r="D32" s="10">
        <v>53505</v>
      </c>
      <c r="E32" s="10">
        <v>6231</v>
      </c>
      <c r="F32" s="28">
        <v>11.6</v>
      </c>
      <c r="G32" s="33">
        <f t="shared" si="0"/>
        <v>3.929406053301192</v>
      </c>
      <c r="H32" s="10">
        <v>234727</v>
      </c>
      <c r="I32" s="10">
        <v>219782</v>
      </c>
      <c r="J32" s="10">
        <v>14945</v>
      </c>
      <c r="K32" s="11">
        <v>6.8</v>
      </c>
    </row>
    <row r="33" spans="2:11" ht="12.75">
      <c r="B33" s="16" t="s">
        <v>4</v>
      </c>
      <c r="C33" s="10">
        <v>97224</v>
      </c>
      <c r="D33" s="10">
        <v>99986</v>
      </c>
      <c r="E33" s="10">
        <v>-2762</v>
      </c>
      <c r="F33" s="28">
        <v>-2.8</v>
      </c>
      <c r="G33" s="33">
        <f t="shared" si="0"/>
        <v>2.5241607010614664</v>
      </c>
      <c r="H33" s="10">
        <v>245409</v>
      </c>
      <c r="I33" s="10">
        <v>255382</v>
      </c>
      <c r="J33" s="10">
        <v>-9973</v>
      </c>
      <c r="K33" s="11">
        <v>-3.9</v>
      </c>
    </row>
    <row r="34" spans="2:11" ht="12.75">
      <c r="B34" s="16" t="s">
        <v>5</v>
      </c>
      <c r="C34" s="10">
        <v>41571</v>
      </c>
      <c r="D34" s="10">
        <v>37897</v>
      </c>
      <c r="E34" s="10">
        <v>3674</v>
      </c>
      <c r="F34" s="28">
        <v>9.7</v>
      </c>
      <c r="G34" s="33">
        <f t="shared" si="0"/>
        <v>4.549180919390921</v>
      </c>
      <c r="H34" s="10">
        <v>189114</v>
      </c>
      <c r="I34" s="10">
        <v>175830</v>
      </c>
      <c r="J34" s="10">
        <v>13284</v>
      </c>
      <c r="K34" s="11">
        <v>7.6</v>
      </c>
    </row>
    <row r="35" spans="2:11" ht="12.75">
      <c r="B35" s="16" t="s">
        <v>6</v>
      </c>
      <c r="C35" s="10">
        <v>157570</v>
      </c>
      <c r="D35" s="10">
        <v>144655</v>
      </c>
      <c r="E35" s="10">
        <v>12915</v>
      </c>
      <c r="F35" s="28">
        <v>8.9</v>
      </c>
      <c r="G35" s="33">
        <f t="shared" si="0"/>
        <v>3.4053626959446595</v>
      </c>
      <c r="H35" s="10">
        <v>536583</v>
      </c>
      <c r="I35" s="10">
        <v>527863</v>
      </c>
      <c r="J35" s="10">
        <v>8720</v>
      </c>
      <c r="K35" s="11">
        <v>1.7</v>
      </c>
    </row>
    <row r="36" spans="2:11" ht="12.75">
      <c r="B36" s="16" t="s">
        <v>7</v>
      </c>
      <c r="C36" s="10">
        <v>23098</v>
      </c>
      <c r="D36" s="10">
        <v>23650</v>
      </c>
      <c r="E36" s="10">
        <v>-552</v>
      </c>
      <c r="F36" s="28">
        <v>-2.3</v>
      </c>
      <c r="G36" s="33">
        <f t="shared" si="0"/>
        <v>3.1557277686379774</v>
      </c>
      <c r="H36" s="10">
        <v>72891</v>
      </c>
      <c r="I36" s="10">
        <v>76034</v>
      </c>
      <c r="J36" s="10">
        <v>-3143</v>
      </c>
      <c r="K36" s="11">
        <v>-4.1</v>
      </c>
    </row>
    <row r="37" spans="2:11" ht="12.75">
      <c r="B37" s="16" t="s">
        <v>8</v>
      </c>
      <c r="C37" s="10">
        <v>9862</v>
      </c>
      <c r="D37" s="10">
        <v>7614</v>
      </c>
      <c r="E37" s="10">
        <v>2248</v>
      </c>
      <c r="F37" s="28">
        <v>29.5</v>
      </c>
      <c r="G37" s="33">
        <f t="shared" si="0"/>
        <v>2.6090042587710403</v>
      </c>
      <c r="H37" s="10">
        <v>25730</v>
      </c>
      <c r="I37" s="10">
        <v>19744</v>
      </c>
      <c r="J37" s="10">
        <v>5986</v>
      </c>
      <c r="K37" s="11">
        <v>30.3</v>
      </c>
    </row>
    <row r="38" spans="2:11" ht="12.75">
      <c r="B38" s="16" t="s">
        <v>9</v>
      </c>
      <c r="C38" s="10">
        <v>98186</v>
      </c>
      <c r="D38" s="10">
        <v>83921</v>
      </c>
      <c r="E38" s="10">
        <v>14265</v>
      </c>
      <c r="F38" s="28">
        <v>17</v>
      </c>
      <c r="G38" s="33">
        <f t="shared" si="0"/>
        <v>2.2598130079644756</v>
      </c>
      <c r="H38" s="10">
        <v>221882</v>
      </c>
      <c r="I38" s="10">
        <v>192732</v>
      </c>
      <c r="J38" s="10">
        <v>29150</v>
      </c>
      <c r="K38" s="11">
        <v>15.1</v>
      </c>
    </row>
    <row r="39" spans="2:11" ht="12.75">
      <c r="B39" s="16" t="s">
        <v>10</v>
      </c>
      <c r="C39" s="10">
        <v>27901</v>
      </c>
      <c r="D39" s="10">
        <v>29021</v>
      </c>
      <c r="E39" s="10">
        <v>-1120</v>
      </c>
      <c r="F39" s="28">
        <v>-3.9</v>
      </c>
      <c r="G39" s="33">
        <f t="shared" si="0"/>
        <v>2.3035375076162143</v>
      </c>
      <c r="H39" s="10">
        <v>64271</v>
      </c>
      <c r="I39" s="10">
        <v>66361</v>
      </c>
      <c r="J39" s="10">
        <v>-2090</v>
      </c>
      <c r="K39" s="11">
        <v>-3.1</v>
      </c>
    </row>
    <row r="40" spans="2:11" ht="12.75">
      <c r="B40" s="16" t="s">
        <v>11</v>
      </c>
      <c r="C40" s="10">
        <v>243073</v>
      </c>
      <c r="D40" s="10">
        <v>235819</v>
      </c>
      <c r="E40" s="10">
        <v>7254</v>
      </c>
      <c r="F40" s="28">
        <v>3.1</v>
      </c>
      <c r="G40" s="33">
        <f t="shared" si="0"/>
        <v>3.56650059858561</v>
      </c>
      <c r="H40" s="10">
        <v>866920</v>
      </c>
      <c r="I40" s="10">
        <v>848808</v>
      </c>
      <c r="J40" s="10">
        <v>18112</v>
      </c>
      <c r="K40" s="11">
        <v>2.1</v>
      </c>
    </row>
    <row r="41" spans="2:11" ht="12.75">
      <c r="B41" s="16" t="s">
        <v>12</v>
      </c>
      <c r="C41" s="10">
        <v>41882</v>
      </c>
      <c r="D41" s="10">
        <v>33320</v>
      </c>
      <c r="E41" s="10">
        <v>8562</v>
      </c>
      <c r="F41" s="28">
        <v>25.7</v>
      </c>
      <c r="G41" s="33">
        <f t="shared" si="0"/>
        <v>2.6397736497779474</v>
      </c>
      <c r="H41" s="10">
        <v>110559</v>
      </c>
      <c r="I41" s="10">
        <v>101104</v>
      </c>
      <c r="J41" s="10">
        <v>9455</v>
      </c>
      <c r="K41" s="11">
        <v>9.4</v>
      </c>
    </row>
    <row r="42" spans="2:11" ht="12.75">
      <c r="B42" s="16" t="s">
        <v>13</v>
      </c>
      <c r="C42" s="10">
        <v>54395</v>
      </c>
      <c r="D42" s="10">
        <v>47508</v>
      </c>
      <c r="E42" s="10">
        <v>6887</v>
      </c>
      <c r="F42" s="28">
        <v>14.5</v>
      </c>
      <c r="G42" s="33">
        <f t="shared" si="0"/>
        <v>3.5965989521095687</v>
      </c>
      <c r="H42" s="10">
        <v>195637</v>
      </c>
      <c r="I42" s="10">
        <v>188151</v>
      </c>
      <c r="J42" s="10">
        <v>7486</v>
      </c>
      <c r="K42" s="11">
        <v>4</v>
      </c>
    </row>
    <row r="43" spans="2:11" ht="12.75">
      <c r="B43" s="16" t="s">
        <v>14</v>
      </c>
      <c r="C43" s="10">
        <v>73463</v>
      </c>
      <c r="D43" s="10">
        <v>67384</v>
      </c>
      <c r="E43" s="10">
        <v>6079</v>
      </c>
      <c r="F43" s="28">
        <v>9</v>
      </c>
      <c r="G43" s="33">
        <f t="shared" si="0"/>
        <v>4.963192355335339</v>
      </c>
      <c r="H43" s="10">
        <v>364611</v>
      </c>
      <c r="I43" s="10">
        <v>353920</v>
      </c>
      <c r="J43" s="10">
        <v>10691</v>
      </c>
      <c r="K43" s="11">
        <v>3</v>
      </c>
    </row>
    <row r="44" spans="2:11" ht="12.75">
      <c r="B44" s="16" t="s">
        <v>15</v>
      </c>
      <c r="C44" s="10">
        <v>21132</v>
      </c>
      <c r="D44" s="10">
        <v>20558</v>
      </c>
      <c r="E44" s="10">
        <v>574</v>
      </c>
      <c r="F44" s="28">
        <v>2.8</v>
      </c>
      <c r="G44" s="33">
        <f t="shared" si="0"/>
        <v>3.9233390119250426</v>
      </c>
      <c r="H44" s="10">
        <v>82908</v>
      </c>
      <c r="I44" s="10">
        <v>82216</v>
      </c>
      <c r="J44" s="10">
        <v>692</v>
      </c>
      <c r="K44" s="11">
        <v>0.8</v>
      </c>
    </row>
    <row r="45" spans="2:11" ht="12.75">
      <c r="B45" s="16" t="s">
        <v>16</v>
      </c>
      <c r="C45" s="10">
        <v>59670</v>
      </c>
      <c r="D45" s="10">
        <v>58356</v>
      </c>
      <c r="E45" s="10">
        <v>1314</v>
      </c>
      <c r="F45" s="28">
        <v>2.3</v>
      </c>
      <c r="G45" s="33">
        <f t="shared" si="0"/>
        <v>3.525339366515837</v>
      </c>
      <c r="H45" s="10">
        <v>210357</v>
      </c>
      <c r="I45" s="10">
        <v>215418</v>
      </c>
      <c r="J45" s="10">
        <v>-5061</v>
      </c>
      <c r="K45" s="11">
        <v>-2.3</v>
      </c>
    </row>
    <row r="46" spans="2:11" ht="12.75">
      <c r="B46" s="9"/>
      <c r="C46" s="10"/>
      <c r="D46" s="10"/>
      <c r="E46" s="10"/>
      <c r="F46" s="42"/>
      <c r="G46" s="34"/>
      <c r="H46" s="10"/>
      <c r="I46" s="10"/>
      <c r="J46" s="10"/>
      <c r="K46" s="42"/>
    </row>
    <row r="47" spans="2:11" ht="12.75">
      <c r="B47" s="12" t="s">
        <v>25</v>
      </c>
      <c r="C47" s="13">
        <f>SUM(C48:C64)</f>
        <v>1758670</v>
      </c>
      <c r="D47" s="13">
        <f>SUM(D48:D64)</f>
        <v>1688235</v>
      </c>
      <c r="E47" s="13">
        <f>SUM(E48:E64)</f>
        <v>70435</v>
      </c>
      <c r="F47" s="14">
        <f>(C47-D47)/D47*100</f>
        <v>4.172108740785495</v>
      </c>
      <c r="G47" s="32">
        <f t="shared" si="0"/>
        <v>3.274320935707097</v>
      </c>
      <c r="H47" s="13">
        <f>SUM(H48:H64)</f>
        <v>5758450</v>
      </c>
      <c r="I47" s="13">
        <f>SUM(I48:I64)</f>
        <v>5681511</v>
      </c>
      <c r="J47" s="13">
        <f>SUM(J48:J64)</f>
        <v>76939</v>
      </c>
      <c r="K47" s="14">
        <f>(H47-I47)/I47*100</f>
        <v>1.3541996134479015</v>
      </c>
    </row>
    <row r="48" spans="2:11" ht="12.75">
      <c r="B48" s="16" t="s">
        <v>24</v>
      </c>
      <c r="C48" s="10">
        <v>248333</v>
      </c>
      <c r="D48" s="10">
        <v>239454</v>
      </c>
      <c r="E48" s="10">
        <v>8879</v>
      </c>
      <c r="F48" s="28">
        <v>3.7</v>
      </c>
      <c r="G48" s="33">
        <f t="shared" si="0"/>
        <v>1.8784656086786693</v>
      </c>
      <c r="H48" s="24">
        <v>466485</v>
      </c>
      <c r="I48" s="24">
        <v>469991</v>
      </c>
      <c r="J48" s="24">
        <v>-3506</v>
      </c>
      <c r="K48" s="25">
        <v>-0.7</v>
      </c>
    </row>
    <row r="49" spans="2:11" ht="12.75">
      <c r="B49" s="16" t="s">
        <v>1</v>
      </c>
      <c r="C49" s="10">
        <v>86759</v>
      </c>
      <c r="D49" s="10">
        <v>86336</v>
      </c>
      <c r="E49" s="10">
        <v>423</v>
      </c>
      <c r="F49" s="28">
        <v>0.5</v>
      </c>
      <c r="G49" s="33">
        <f t="shared" si="0"/>
        <v>2.5552507520833574</v>
      </c>
      <c r="H49" s="24">
        <v>221691</v>
      </c>
      <c r="I49" s="24">
        <v>224762</v>
      </c>
      <c r="J49" s="24">
        <v>-3071</v>
      </c>
      <c r="K49" s="25">
        <v>-1.4</v>
      </c>
    </row>
    <row r="50" spans="2:11" ht="12.75">
      <c r="B50" s="16" t="s">
        <v>2</v>
      </c>
      <c r="C50" s="10">
        <v>42249</v>
      </c>
      <c r="D50" s="10">
        <v>42550</v>
      </c>
      <c r="E50" s="10">
        <v>-301</v>
      </c>
      <c r="F50" s="28">
        <v>-0.7</v>
      </c>
      <c r="G50" s="33">
        <f t="shared" si="0"/>
        <v>3.064190868422921</v>
      </c>
      <c r="H50" s="24">
        <v>129459</v>
      </c>
      <c r="I50" s="24">
        <v>129361</v>
      </c>
      <c r="J50" s="24">
        <v>98</v>
      </c>
      <c r="K50" s="25">
        <v>0.1</v>
      </c>
    </row>
    <row r="51" spans="2:11" ht="12.75">
      <c r="B51" s="16" t="s">
        <v>3</v>
      </c>
      <c r="C51" s="10">
        <v>68504</v>
      </c>
      <c r="D51" s="10">
        <v>65013</v>
      </c>
      <c r="E51" s="10">
        <v>3491</v>
      </c>
      <c r="F51" s="28">
        <v>5.4</v>
      </c>
      <c r="G51" s="33">
        <f t="shared" si="0"/>
        <v>3.8412501459768773</v>
      </c>
      <c r="H51" s="24">
        <v>263141</v>
      </c>
      <c r="I51" s="24">
        <v>252393</v>
      </c>
      <c r="J51" s="24">
        <v>10748</v>
      </c>
      <c r="K51" s="25">
        <v>4.3</v>
      </c>
    </row>
    <row r="52" spans="2:11" ht="12.75">
      <c r="B52" s="16" t="s">
        <v>4</v>
      </c>
      <c r="C52" s="10">
        <v>112289</v>
      </c>
      <c r="D52" s="10">
        <v>117530</v>
      </c>
      <c r="E52" s="10">
        <v>-5241</v>
      </c>
      <c r="F52" s="28">
        <v>-4.5</v>
      </c>
      <c r="G52" s="33">
        <f t="shared" si="0"/>
        <v>2.6066489148536367</v>
      </c>
      <c r="H52" s="24">
        <v>292698</v>
      </c>
      <c r="I52" s="24">
        <v>317440</v>
      </c>
      <c r="J52" s="24">
        <v>-24742</v>
      </c>
      <c r="K52" s="25">
        <v>-7.8</v>
      </c>
    </row>
    <row r="53" spans="2:11" ht="12.75">
      <c r="B53" s="16" t="s">
        <v>5</v>
      </c>
      <c r="C53" s="10">
        <v>68645</v>
      </c>
      <c r="D53" s="10">
        <v>67260</v>
      </c>
      <c r="E53" s="10">
        <v>1385</v>
      </c>
      <c r="F53" s="28">
        <v>2.1</v>
      </c>
      <c r="G53" s="33">
        <f t="shared" si="0"/>
        <v>3.539806249544759</v>
      </c>
      <c r="H53" s="24">
        <v>242990</v>
      </c>
      <c r="I53" s="24">
        <v>241773</v>
      </c>
      <c r="J53" s="24">
        <v>1217</v>
      </c>
      <c r="K53" s="25">
        <v>0.5</v>
      </c>
    </row>
    <row r="54" spans="2:11" ht="12.75">
      <c r="B54" s="16" t="s">
        <v>6</v>
      </c>
      <c r="C54" s="10">
        <v>172307</v>
      </c>
      <c r="D54" s="10">
        <v>162560</v>
      </c>
      <c r="E54" s="10">
        <v>9747</v>
      </c>
      <c r="F54" s="28">
        <v>6</v>
      </c>
      <c r="G54" s="33">
        <f t="shared" si="0"/>
        <v>3.4341088870446352</v>
      </c>
      <c r="H54" s="24">
        <v>591721</v>
      </c>
      <c r="I54" s="24">
        <v>599591</v>
      </c>
      <c r="J54" s="24">
        <v>-7870</v>
      </c>
      <c r="K54" s="25">
        <v>-1.3</v>
      </c>
    </row>
    <row r="55" spans="2:11" ht="12.75">
      <c r="B55" s="16" t="s">
        <v>7</v>
      </c>
      <c r="C55" s="10">
        <v>33431</v>
      </c>
      <c r="D55" s="10">
        <v>34813</v>
      </c>
      <c r="E55" s="10">
        <v>-1382</v>
      </c>
      <c r="F55" s="28">
        <v>-4</v>
      </c>
      <c r="G55" s="33">
        <f t="shared" si="0"/>
        <v>3.249469055666896</v>
      </c>
      <c r="H55" s="24">
        <v>108633</v>
      </c>
      <c r="I55" s="24">
        <v>115553</v>
      </c>
      <c r="J55" s="24">
        <v>-6920</v>
      </c>
      <c r="K55" s="25">
        <v>-6</v>
      </c>
    </row>
    <row r="56" spans="2:11" ht="12.75">
      <c r="B56" s="16" t="s">
        <v>8</v>
      </c>
      <c r="C56" s="10">
        <v>13386</v>
      </c>
      <c r="D56" s="10">
        <v>10763</v>
      </c>
      <c r="E56" s="10">
        <v>2623</v>
      </c>
      <c r="F56" s="28">
        <v>24.4</v>
      </c>
      <c r="G56" s="33">
        <f t="shared" si="0"/>
        <v>2.838637382339758</v>
      </c>
      <c r="H56" s="24">
        <v>37998</v>
      </c>
      <c r="I56" s="24">
        <v>29904</v>
      </c>
      <c r="J56" s="24">
        <v>8094</v>
      </c>
      <c r="K56" s="25">
        <v>27.1</v>
      </c>
    </row>
    <row r="57" spans="2:11" ht="12.75">
      <c r="B57" s="16" t="s">
        <v>9</v>
      </c>
      <c r="C57" s="10">
        <v>136641</v>
      </c>
      <c r="D57" s="10">
        <v>122003</v>
      </c>
      <c r="E57" s="10">
        <v>14638</v>
      </c>
      <c r="F57" s="28">
        <v>12</v>
      </c>
      <c r="G57" s="33">
        <f t="shared" si="0"/>
        <v>2.3587356649907423</v>
      </c>
      <c r="H57" s="24">
        <v>322300</v>
      </c>
      <c r="I57" s="24">
        <v>288923</v>
      </c>
      <c r="J57" s="24">
        <v>33377</v>
      </c>
      <c r="K57" s="25">
        <v>11.6</v>
      </c>
    </row>
    <row r="58" spans="2:11" ht="12.75">
      <c r="B58" s="16" t="s">
        <v>10</v>
      </c>
      <c r="C58" s="10">
        <v>46173</v>
      </c>
      <c r="D58" s="10">
        <v>48741</v>
      </c>
      <c r="E58" s="10">
        <v>-2568</v>
      </c>
      <c r="F58" s="28">
        <v>-5.3</v>
      </c>
      <c r="G58" s="33">
        <f t="shared" si="0"/>
        <v>2.4408420505490223</v>
      </c>
      <c r="H58" s="24">
        <v>112701</v>
      </c>
      <c r="I58" s="24">
        <v>122826</v>
      </c>
      <c r="J58" s="24">
        <v>-10125</v>
      </c>
      <c r="K58" s="25">
        <v>-8.2</v>
      </c>
    </row>
    <row r="59" spans="2:11" ht="12.75">
      <c r="B59" s="16" t="s">
        <v>11</v>
      </c>
      <c r="C59" s="10">
        <v>412579</v>
      </c>
      <c r="D59" s="10">
        <v>399289</v>
      </c>
      <c r="E59" s="10">
        <v>13290</v>
      </c>
      <c r="F59" s="28">
        <v>3.3</v>
      </c>
      <c r="G59" s="33">
        <f t="shared" si="0"/>
        <v>4.1726311809374685</v>
      </c>
      <c r="H59" s="24">
        <v>1721540</v>
      </c>
      <c r="I59" s="24">
        <v>1687895</v>
      </c>
      <c r="J59" s="24">
        <v>33645</v>
      </c>
      <c r="K59" s="25">
        <v>2</v>
      </c>
    </row>
    <row r="60" spans="2:11" ht="12.75">
      <c r="B60" s="16" t="s">
        <v>12</v>
      </c>
      <c r="C60" s="10">
        <v>49616</v>
      </c>
      <c r="D60" s="10">
        <v>40761</v>
      </c>
      <c r="E60" s="10">
        <v>8855</v>
      </c>
      <c r="F60" s="28">
        <v>21.7</v>
      </c>
      <c r="G60" s="33">
        <f t="shared" si="0"/>
        <v>2.851439051918736</v>
      </c>
      <c r="H60" s="24">
        <v>141477</v>
      </c>
      <c r="I60" s="24">
        <v>129141</v>
      </c>
      <c r="J60" s="24">
        <v>12336</v>
      </c>
      <c r="K60" s="25">
        <v>9.6</v>
      </c>
    </row>
    <row r="61" spans="2:11" ht="12.75">
      <c r="B61" s="16" t="s">
        <v>13</v>
      </c>
      <c r="C61" s="10">
        <v>84650</v>
      </c>
      <c r="D61" s="10">
        <v>75508</v>
      </c>
      <c r="E61" s="10">
        <v>9142</v>
      </c>
      <c r="F61" s="28">
        <v>12.1</v>
      </c>
      <c r="G61" s="33">
        <f t="shared" si="0"/>
        <v>4.215841701122268</v>
      </c>
      <c r="H61" s="24">
        <v>356871</v>
      </c>
      <c r="I61" s="24">
        <v>325696</v>
      </c>
      <c r="J61" s="24">
        <v>31175</v>
      </c>
      <c r="K61" s="25">
        <v>9.6</v>
      </c>
    </row>
    <row r="62" spans="2:11" ht="12.75">
      <c r="B62" s="16" t="s">
        <v>14</v>
      </c>
      <c r="C62" s="10">
        <v>82821</v>
      </c>
      <c r="D62" s="10">
        <v>76706</v>
      </c>
      <c r="E62" s="10">
        <v>6115</v>
      </c>
      <c r="F62" s="28">
        <v>8</v>
      </c>
      <c r="G62" s="33">
        <f t="shared" si="0"/>
        <v>4.757513191098876</v>
      </c>
      <c r="H62" s="24">
        <v>394022</v>
      </c>
      <c r="I62" s="24">
        <v>383728</v>
      </c>
      <c r="J62" s="24">
        <v>10294</v>
      </c>
      <c r="K62" s="25">
        <v>2.7</v>
      </c>
    </row>
    <row r="63" spans="2:11" ht="12.75">
      <c r="B63" s="16" t="s">
        <v>15</v>
      </c>
      <c r="C63" s="10">
        <v>28542</v>
      </c>
      <c r="D63" s="10">
        <v>27082</v>
      </c>
      <c r="E63" s="10">
        <v>1460</v>
      </c>
      <c r="F63" s="28">
        <v>5.4</v>
      </c>
      <c r="G63" s="33">
        <f t="shared" si="0"/>
        <v>3.5703174269497584</v>
      </c>
      <c r="H63" s="24">
        <v>101904</v>
      </c>
      <c r="I63" s="24">
        <v>101479</v>
      </c>
      <c r="J63" s="24">
        <v>425</v>
      </c>
      <c r="K63" s="25">
        <v>0.4</v>
      </c>
    </row>
    <row r="64" spans="2:11" ht="12.75">
      <c r="B64" s="16" t="s">
        <v>16</v>
      </c>
      <c r="C64" s="10">
        <v>71745</v>
      </c>
      <c r="D64" s="10">
        <v>71866</v>
      </c>
      <c r="E64" s="10">
        <v>-121</v>
      </c>
      <c r="F64" s="28">
        <v>-0.2</v>
      </c>
      <c r="G64" s="33">
        <f t="shared" si="0"/>
        <v>3.5238553209282877</v>
      </c>
      <c r="H64" s="24">
        <v>252819</v>
      </c>
      <c r="I64" s="24">
        <v>261055</v>
      </c>
      <c r="J64" s="24">
        <v>-8236</v>
      </c>
      <c r="K64" s="25">
        <v>-3.2</v>
      </c>
    </row>
    <row r="65" spans="2:11" ht="12.75">
      <c r="B65" s="26" t="s">
        <v>29</v>
      </c>
      <c r="C65" s="27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9" spans="2:7" ht="12.75">
      <c r="B69" s="3"/>
      <c r="C69" s="4"/>
      <c r="D69" s="4"/>
      <c r="E69" s="4"/>
      <c r="F69" s="5"/>
      <c r="G69" s="5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2009-12-22T11:34:48Z</dcterms:modified>
  <cp:category/>
  <cp:version/>
  <cp:contentType/>
  <cp:contentStatus/>
</cp:coreProperties>
</file>