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<sst xmlns="http://schemas.openxmlformats.org/spreadsheetml/2006/main" count="50" uniqueCount="28">
  <si>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</si>
  <si>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</si>
  <si>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</si>
  <si>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</si>
  <si>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</si>
  <si>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</si>
  <si>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</si>
  <si>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</si>
  <si>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</si>
  <si>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</si>
  <si>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</si>
  <si>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</si>
  <si>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</si>
  <si>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</si>
  <si>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</si>
  <si>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</si>
  <si>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</si>
  <si>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SHJ 2008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</si>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</sst>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173" fontId="2" fillId="0" borderId="10" xfId="0" applyNumberFormat="1" applyFont="1" applyFill="1" applyBorder="1" applyAlignment="1">
      <alignment horizontal="right" vertical="center" indent="1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4" fontId="2" fillId="0" borderId="0" xfId="0" applyNumberFormat="1" applyFont="1" applyBorder="1" applyAlignment="1">
      <alignment horizontal="right"/>
    </xf>
    <xf numFmtId="174" fontId="2" fillId="0" borderId="1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3" customFormat="1" ht="15">
      <c r="B3" s="26" t="s">
        <v>16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s="3" customFormat="1" ht="15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4" customFormat="1" ht="12" customHeight="1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5" customHeight="1" thickBot="1">
      <c r="B6" s="29" t="s">
        <v>7</v>
      </c>
      <c r="C6" s="30" t="s">
        <v>1</v>
      </c>
      <c r="D6" s="30"/>
      <c r="E6" s="30"/>
      <c r="F6" s="30"/>
      <c r="G6" s="19" t="s">
        <v>15</v>
      </c>
      <c r="H6" s="30" t="s">
        <v>2</v>
      </c>
      <c r="I6" s="30"/>
      <c r="J6" s="30"/>
      <c r="K6" s="30"/>
    </row>
    <row r="7" spans="2:11" ht="12.75">
      <c r="B7" s="29"/>
      <c r="C7" s="25" t="s">
        <v>3</v>
      </c>
      <c r="D7" s="25"/>
      <c r="E7" s="24" t="s">
        <v>4</v>
      </c>
      <c r="F7" s="24"/>
      <c r="G7" s="19" t="s">
        <v>13</v>
      </c>
      <c r="H7" s="25" t="s">
        <v>3</v>
      </c>
      <c r="I7" s="25"/>
      <c r="J7" s="24" t="s">
        <v>4</v>
      </c>
      <c r="K7" s="24"/>
    </row>
    <row r="8" spans="2:11" ht="18" customHeight="1">
      <c r="B8" s="29"/>
      <c r="C8" s="14" t="s">
        <v>27</v>
      </c>
      <c r="D8" s="14" t="s">
        <v>17</v>
      </c>
      <c r="E8" s="15" t="s">
        <v>5</v>
      </c>
      <c r="F8" s="15" t="s">
        <v>6</v>
      </c>
      <c r="G8" s="19" t="s">
        <v>14</v>
      </c>
      <c r="H8" s="14" t="s">
        <v>27</v>
      </c>
      <c r="I8" s="14" t="s">
        <v>17</v>
      </c>
      <c r="J8" s="15" t="s">
        <v>5</v>
      </c>
      <c r="K8" s="15" t="s">
        <v>6</v>
      </c>
    </row>
    <row r="9" spans="2:11" ht="12.75">
      <c r="B9" s="10" t="s">
        <v>10</v>
      </c>
      <c r="C9" s="11">
        <f>SUM(C10:C17)</f>
        <v>531890</v>
      </c>
      <c r="D9" s="11">
        <f>SUM(D10:D17)</f>
        <v>533176</v>
      </c>
      <c r="E9" s="11">
        <f>SUM(E10:E17)</f>
        <v>-1286</v>
      </c>
      <c r="F9" s="22">
        <f>(C9-D9)/D9*100</f>
        <v>-0.24119615286509521</v>
      </c>
      <c r="G9" s="20">
        <f>H9/C9</f>
        <v>3.530220534321006</v>
      </c>
      <c r="H9" s="11">
        <f>SUM(H10:H17)</f>
        <v>1877689</v>
      </c>
      <c r="I9" s="11">
        <f>SUM(I10:I17)</f>
        <v>1901896</v>
      </c>
      <c r="J9" s="11">
        <f>SUM(J10:J17)</f>
        <v>-24207</v>
      </c>
      <c r="K9" s="23">
        <f>(H9-I9)/I9*100</f>
        <v>-1.2727825285925203</v>
      </c>
    </row>
    <row r="10" spans="2:11" ht="12.75">
      <c r="B10" s="12" t="s">
        <v>18</v>
      </c>
      <c r="C10" s="7">
        <v>32257</v>
      </c>
      <c r="D10" s="7">
        <v>30945</v>
      </c>
      <c r="E10" s="7">
        <v>1312</v>
      </c>
      <c r="F10" s="9">
        <v>4.2</v>
      </c>
      <c r="G10" s="17">
        <f aca="true" t="shared" si="0" ref="G10:G37">H10/C10</f>
        <v>4.934432836283597</v>
      </c>
      <c r="H10" s="7">
        <v>159170</v>
      </c>
      <c r="I10" s="7">
        <v>156023</v>
      </c>
      <c r="J10" s="7">
        <v>3147</v>
      </c>
      <c r="K10" s="8">
        <v>2</v>
      </c>
    </row>
    <row r="11" spans="2:11" ht="12.75">
      <c r="B11" s="12" t="s">
        <v>19</v>
      </c>
      <c r="C11" s="7">
        <v>111810</v>
      </c>
      <c r="D11" s="7">
        <v>107881</v>
      </c>
      <c r="E11" s="7">
        <v>3929</v>
      </c>
      <c r="F11" s="9">
        <v>3.6</v>
      </c>
      <c r="G11" s="17">
        <f t="shared" si="0"/>
        <v>5.6278329308648605</v>
      </c>
      <c r="H11" s="7">
        <v>629248</v>
      </c>
      <c r="I11" s="7">
        <v>614856</v>
      </c>
      <c r="J11" s="7">
        <v>14392</v>
      </c>
      <c r="K11" s="8">
        <v>2.3</v>
      </c>
    </row>
    <row r="12" spans="2:11" ht="12.75">
      <c r="B12" s="12" t="s">
        <v>20</v>
      </c>
      <c r="C12" s="7">
        <v>156185</v>
      </c>
      <c r="D12" s="7">
        <v>154305</v>
      </c>
      <c r="E12" s="7">
        <v>1880</v>
      </c>
      <c r="F12" s="9">
        <v>1.2</v>
      </c>
      <c r="G12" s="17">
        <f t="shared" si="0"/>
        <v>2.0379549892755384</v>
      </c>
      <c r="H12" s="7">
        <v>318298</v>
      </c>
      <c r="I12" s="7">
        <v>338560</v>
      </c>
      <c r="J12" s="7">
        <v>-20262</v>
      </c>
      <c r="K12" s="8">
        <v>-6</v>
      </c>
    </row>
    <row r="13" spans="2:11" ht="12.75">
      <c r="B13" s="12" t="s">
        <v>21</v>
      </c>
      <c r="C13" s="7">
        <v>54891</v>
      </c>
      <c r="D13" s="7">
        <v>56920</v>
      </c>
      <c r="E13" s="7">
        <v>-2029</v>
      </c>
      <c r="F13" s="9">
        <v>-3.6</v>
      </c>
      <c r="G13" s="17">
        <f t="shared" si="0"/>
        <v>2.829862819041373</v>
      </c>
      <c r="H13" s="7">
        <v>155334</v>
      </c>
      <c r="I13" s="7">
        <v>163408</v>
      </c>
      <c r="J13" s="7">
        <v>-8074</v>
      </c>
      <c r="K13" s="8">
        <v>-4.9</v>
      </c>
    </row>
    <row r="14" spans="2:11" ht="12.75">
      <c r="B14" s="12" t="s">
        <v>22</v>
      </c>
      <c r="C14" s="7">
        <v>44471</v>
      </c>
      <c r="D14" s="7">
        <v>42634</v>
      </c>
      <c r="E14" s="7">
        <v>1837</v>
      </c>
      <c r="F14" s="9">
        <v>4.3</v>
      </c>
      <c r="G14" s="17">
        <f t="shared" si="0"/>
        <v>4.722650716197072</v>
      </c>
      <c r="H14" s="7">
        <v>210021</v>
      </c>
      <c r="I14" s="7">
        <v>187785</v>
      </c>
      <c r="J14" s="7">
        <v>22236</v>
      </c>
      <c r="K14" s="8">
        <v>11.8</v>
      </c>
    </row>
    <row r="15" spans="2:11" ht="12.75">
      <c r="B15" s="12" t="s">
        <v>23</v>
      </c>
      <c r="C15" s="7">
        <v>60430</v>
      </c>
      <c r="D15" s="7">
        <v>69889</v>
      </c>
      <c r="E15" s="7">
        <v>-9459</v>
      </c>
      <c r="F15" s="9">
        <v>-13.5</v>
      </c>
      <c r="G15" s="17">
        <f t="shared" si="0"/>
        <v>3.3869104749296706</v>
      </c>
      <c r="H15" s="7">
        <v>204671</v>
      </c>
      <c r="I15" s="7">
        <v>242506</v>
      </c>
      <c r="J15" s="7">
        <v>-37835</v>
      </c>
      <c r="K15" s="8">
        <v>-15.6</v>
      </c>
    </row>
    <row r="16" spans="2:11" ht="12.75">
      <c r="B16" s="12" t="s">
        <v>24</v>
      </c>
      <c r="C16" s="7">
        <v>55961</v>
      </c>
      <c r="D16" s="7">
        <v>55101</v>
      </c>
      <c r="E16" s="7">
        <v>860</v>
      </c>
      <c r="F16" s="9">
        <v>1.6</v>
      </c>
      <c r="G16" s="17">
        <f t="shared" si="0"/>
        <v>2.883615374993299</v>
      </c>
      <c r="H16" s="7">
        <v>161370</v>
      </c>
      <c r="I16" s="7">
        <v>158325</v>
      </c>
      <c r="J16" s="7">
        <v>3045</v>
      </c>
      <c r="K16" s="8">
        <v>1.9</v>
      </c>
    </row>
    <row r="17" spans="2:11" ht="12.75">
      <c r="B17" s="12" t="s">
        <v>25</v>
      </c>
      <c r="C17" s="7">
        <v>15885</v>
      </c>
      <c r="D17" s="7">
        <v>15501</v>
      </c>
      <c r="E17" s="7">
        <v>384</v>
      </c>
      <c r="F17" s="9">
        <v>2.5</v>
      </c>
      <c r="G17" s="17">
        <f t="shared" si="0"/>
        <v>2.4914699401951528</v>
      </c>
      <c r="H17" s="7">
        <v>39577</v>
      </c>
      <c r="I17" s="7">
        <v>40433</v>
      </c>
      <c r="J17" s="7">
        <v>-856</v>
      </c>
      <c r="K17" s="8">
        <v>-2.1</v>
      </c>
    </row>
    <row r="18" spans="2:11" ht="12.75">
      <c r="B18" s="6"/>
      <c r="C18" s="7"/>
      <c r="D18" s="7"/>
      <c r="E18" s="7"/>
      <c r="F18" s="7"/>
      <c r="G18" s="18"/>
      <c r="H18" s="7"/>
      <c r="I18" s="7"/>
      <c r="J18" s="7"/>
      <c r="K18" s="7"/>
    </row>
    <row r="19" spans="2:11" ht="12.75">
      <c r="B19" s="10" t="s">
        <v>9</v>
      </c>
      <c r="C19" s="11">
        <f>SUM(C20:C27)</f>
        <v>1226780</v>
      </c>
      <c r="D19" s="11">
        <f>SUM(D20:D27)</f>
        <v>1155059</v>
      </c>
      <c r="E19" s="11">
        <f>SUM(E20:E27)</f>
        <v>71721</v>
      </c>
      <c r="F19" s="22">
        <f>(C19-D19)/D19*100</f>
        <v>6.209293204935852</v>
      </c>
      <c r="G19" s="20">
        <f t="shared" si="0"/>
        <v>3.1633715906682536</v>
      </c>
      <c r="H19" s="11">
        <f>SUM(H20:H27)</f>
        <v>3880761</v>
      </c>
      <c r="I19" s="11">
        <f>SUM(I20:I27)</f>
        <v>3779615</v>
      </c>
      <c r="J19" s="11">
        <f>SUM(J20:J27)</f>
        <v>101146</v>
      </c>
      <c r="K19" s="23">
        <f>(H19-I19)/I19*100</f>
        <v>2.6760926708143553</v>
      </c>
    </row>
    <row r="20" spans="2:11" ht="12.75">
      <c r="B20" s="12" t="s">
        <v>18</v>
      </c>
      <c r="C20" s="7">
        <v>79574</v>
      </c>
      <c r="D20" s="7">
        <v>73688</v>
      </c>
      <c r="E20" s="7">
        <v>5886</v>
      </c>
      <c r="F20" s="9">
        <v>8</v>
      </c>
      <c r="G20" s="17">
        <f t="shared" si="0"/>
        <v>4.208007640686656</v>
      </c>
      <c r="H20" s="7">
        <v>334848</v>
      </c>
      <c r="I20" s="7">
        <v>312409</v>
      </c>
      <c r="J20" s="7">
        <v>22439</v>
      </c>
      <c r="K20" s="8">
        <v>7.2</v>
      </c>
    </row>
    <row r="21" spans="2:11" ht="12.75">
      <c r="B21" s="12" t="s">
        <v>19</v>
      </c>
      <c r="C21" s="7">
        <v>128950</v>
      </c>
      <c r="D21" s="7">
        <v>126568</v>
      </c>
      <c r="E21" s="7">
        <v>2382</v>
      </c>
      <c r="F21" s="9">
        <v>1.9</v>
      </c>
      <c r="G21" s="17">
        <f t="shared" si="0"/>
        <v>3.547793718495541</v>
      </c>
      <c r="H21" s="7">
        <v>457488</v>
      </c>
      <c r="I21" s="7">
        <v>456504</v>
      </c>
      <c r="J21" s="7">
        <v>984</v>
      </c>
      <c r="K21" s="8">
        <v>0.2</v>
      </c>
    </row>
    <row r="22" spans="2:11" ht="12.75">
      <c r="B22" s="12" t="s">
        <v>20</v>
      </c>
      <c r="C22" s="7">
        <v>160622</v>
      </c>
      <c r="D22" s="7">
        <v>152451</v>
      </c>
      <c r="E22" s="7">
        <v>8171</v>
      </c>
      <c r="F22" s="9">
        <v>5.4</v>
      </c>
      <c r="G22" s="17">
        <f t="shared" si="0"/>
        <v>2.4262554320080687</v>
      </c>
      <c r="H22" s="7">
        <v>389710</v>
      </c>
      <c r="I22" s="7">
        <v>371911</v>
      </c>
      <c r="J22" s="7">
        <v>17799</v>
      </c>
      <c r="K22" s="8">
        <v>4.8</v>
      </c>
    </row>
    <row r="23" spans="2:11" ht="12.75">
      <c r="B23" s="12" t="s">
        <v>21</v>
      </c>
      <c r="C23" s="7">
        <v>138374</v>
      </c>
      <c r="D23" s="7">
        <v>133304</v>
      </c>
      <c r="E23" s="7">
        <v>5070</v>
      </c>
      <c r="F23" s="9">
        <v>3.8</v>
      </c>
      <c r="G23" s="17">
        <f t="shared" si="0"/>
        <v>2.513998294477286</v>
      </c>
      <c r="H23" s="7">
        <v>347872</v>
      </c>
      <c r="I23" s="7">
        <v>350313</v>
      </c>
      <c r="J23" s="7">
        <v>-2441</v>
      </c>
      <c r="K23" s="8">
        <v>-0.7</v>
      </c>
    </row>
    <row r="24" spans="2:11" ht="12.75">
      <c r="B24" s="12" t="s">
        <v>22</v>
      </c>
      <c r="C24" s="7">
        <v>87631</v>
      </c>
      <c r="D24" s="7">
        <v>79092</v>
      </c>
      <c r="E24" s="7">
        <v>8539</v>
      </c>
      <c r="F24" s="9">
        <v>10.8</v>
      </c>
      <c r="G24" s="17">
        <f t="shared" si="0"/>
        <v>3.362542935719095</v>
      </c>
      <c r="H24" s="7">
        <v>294663</v>
      </c>
      <c r="I24" s="7">
        <v>284470</v>
      </c>
      <c r="J24" s="7">
        <v>10193</v>
      </c>
      <c r="K24" s="8">
        <v>3.6</v>
      </c>
    </row>
    <row r="25" spans="2:11" ht="12.75">
      <c r="B25" s="12" t="s">
        <v>23</v>
      </c>
      <c r="C25" s="7">
        <v>450143</v>
      </c>
      <c r="D25" s="7">
        <v>424325</v>
      </c>
      <c r="E25" s="7">
        <v>25818</v>
      </c>
      <c r="F25" s="9">
        <v>6.1</v>
      </c>
      <c r="G25" s="17">
        <f t="shared" si="0"/>
        <v>3.547530451434322</v>
      </c>
      <c r="H25" s="7">
        <v>1596896</v>
      </c>
      <c r="I25" s="7">
        <v>1574061</v>
      </c>
      <c r="J25" s="7">
        <v>22835</v>
      </c>
      <c r="K25" s="8">
        <v>1.5</v>
      </c>
    </row>
    <row r="26" spans="2:11" ht="12.75">
      <c r="B26" s="12" t="s">
        <v>24</v>
      </c>
      <c r="C26" s="7">
        <v>151471</v>
      </c>
      <c r="D26" s="7">
        <v>136534</v>
      </c>
      <c r="E26" s="7">
        <v>14937</v>
      </c>
      <c r="F26" s="9">
        <v>10.9</v>
      </c>
      <c r="G26" s="17">
        <f t="shared" si="0"/>
        <v>2.589888493507008</v>
      </c>
      <c r="H26" s="7">
        <v>392293</v>
      </c>
      <c r="I26" s="7">
        <v>361438</v>
      </c>
      <c r="J26" s="7">
        <v>30855</v>
      </c>
      <c r="K26" s="8">
        <v>8.5</v>
      </c>
    </row>
    <row r="27" spans="2:11" ht="12.75">
      <c r="B27" s="12" t="s">
        <v>25</v>
      </c>
      <c r="C27" s="7">
        <v>30015</v>
      </c>
      <c r="D27" s="7">
        <v>29097</v>
      </c>
      <c r="E27" s="7">
        <v>918</v>
      </c>
      <c r="F27" s="9">
        <v>3.2</v>
      </c>
      <c r="G27" s="17">
        <f t="shared" si="0"/>
        <v>2.2319173746460104</v>
      </c>
      <c r="H27" s="7">
        <v>66991</v>
      </c>
      <c r="I27" s="7">
        <v>68509</v>
      </c>
      <c r="J27" s="7">
        <v>-1518</v>
      </c>
      <c r="K27" s="8">
        <v>-2.2</v>
      </c>
    </row>
    <row r="28" spans="2:11" ht="12.75">
      <c r="B28" s="6"/>
      <c r="C28" s="7"/>
      <c r="D28" s="7"/>
      <c r="E28" s="7"/>
      <c r="F28" s="7"/>
      <c r="G28" s="18"/>
      <c r="H28" s="7"/>
      <c r="I28" s="7"/>
      <c r="J28" s="7"/>
      <c r="K28" s="7"/>
    </row>
    <row r="29" spans="2:11" ht="12.75">
      <c r="B29" s="10" t="s">
        <v>8</v>
      </c>
      <c r="C29" s="11">
        <f>SUM(C30:C37)</f>
        <v>1758670</v>
      </c>
      <c r="D29" s="11">
        <f>SUM(D30:D37)</f>
        <v>1688235</v>
      </c>
      <c r="E29" s="11">
        <f>SUM(E30:E37)</f>
        <v>70435</v>
      </c>
      <c r="F29" s="13">
        <f>(C29-D29)/D29*100</f>
        <v>4.172108740785495</v>
      </c>
      <c r="G29" s="20">
        <f t="shared" si="0"/>
        <v>3.274320935707097</v>
      </c>
      <c r="H29" s="11">
        <f>SUM(H30:H37)</f>
        <v>5758450</v>
      </c>
      <c r="I29" s="11">
        <f>SUM(I30:I37)</f>
        <v>5681511</v>
      </c>
      <c r="J29" s="11">
        <f>SUM(J30:J37)</f>
        <v>76939</v>
      </c>
      <c r="K29" s="23">
        <f>(H29-I29)/I29*100</f>
        <v>1.3541996134479015</v>
      </c>
    </row>
    <row r="30" spans="2:11" ht="12.75">
      <c r="B30" s="12" t="s">
        <v>18</v>
      </c>
      <c r="C30" s="7">
        <v>111831</v>
      </c>
      <c r="D30" s="7">
        <v>104633</v>
      </c>
      <c r="E30" s="7">
        <v>7198</v>
      </c>
      <c r="F30" s="9">
        <v>6.9</v>
      </c>
      <c r="G30" s="17">
        <f t="shared" si="0"/>
        <v>4.4175407534583435</v>
      </c>
      <c r="H30" s="7">
        <v>494018</v>
      </c>
      <c r="I30" s="7">
        <v>468432</v>
      </c>
      <c r="J30" s="7">
        <v>25586</v>
      </c>
      <c r="K30" s="8">
        <v>5.5</v>
      </c>
    </row>
    <row r="31" spans="2:11" ht="12.75">
      <c r="B31" s="12" t="s">
        <v>19</v>
      </c>
      <c r="C31" s="7">
        <v>240760</v>
      </c>
      <c r="D31" s="7">
        <v>234449</v>
      </c>
      <c r="E31" s="7">
        <v>6311</v>
      </c>
      <c r="F31" s="9">
        <v>2.7</v>
      </c>
      <c r="G31" s="17">
        <f t="shared" si="0"/>
        <v>4.513773052001993</v>
      </c>
      <c r="H31" s="7">
        <v>1086736</v>
      </c>
      <c r="I31" s="7">
        <v>1071360</v>
      </c>
      <c r="J31" s="7">
        <v>15376</v>
      </c>
      <c r="K31" s="8">
        <v>1.4</v>
      </c>
    </row>
    <row r="32" spans="2:11" ht="12.75">
      <c r="B32" s="12" t="s">
        <v>20</v>
      </c>
      <c r="C32" s="7">
        <v>316807</v>
      </c>
      <c r="D32" s="7">
        <v>306756</v>
      </c>
      <c r="E32" s="7">
        <v>10051</v>
      </c>
      <c r="F32" s="9">
        <v>3.3</v>
      </c>
      <c r="G32" s="17">
        <f t="shared" si="0"/>
        <v>2.2348243567850457</v>
      </c>
      <c r="H32" s="7">
        <v>708008</v>
      </c>
      <c r="I32" s="7">
        <v>710471</v>
      </c>
      <c r="J32" s="7">
        <v>-2463</v>
      </c>
      <c r="K32" s="8">
        <v>-0.3</v>
      </c>
    </row>
    <row r="33" spans="2:11" ht="12.75">
      <c r="B33" s="12" t="s">
        <v>21</v>
      </c>
      <c r="C33" s="7">
        <v>193265</v>
      </c>
      <c r="D33" s="7">
        <v>190224</v>
      </c>
      <c r="E33" s="7">
        <v>3041</v>
      </c>
      <c r="F33" s="9">
        <v>1.6</v>
      </c>
      <c r="G33" s="17">
        <f t="shared" si="0"/>
        <v>2.6037099319587096</v>
      </c>
      <c r="H33" s="7">
        <v>503206</v>
      </c>
      <c r="I33" s="7">
        <v>513721</v>
      </c>
      <c r="J33" s="7">
        <v>-10515</v>
      </c>
      <c r="K33" s="8">
        <v>-2</v>
      </c>
    </row>
    <row r="34" spans="2:11" ht="12.75">
      <c r="B34" s="12" t="s">
        <v>22</v>
      </c>
      <c r="C34" s="7">
        <v>132102</v>
      </c>
      <c r="D34" s="7">
        <v>121726</v>
      </c>
      <c r="E34" s="7">
        <v>10376</v>
      </c>
      <c r="F34" s="9">
        <v>8.5</v>
      </c>
      <c r="G34" s="17">
        <f t="shared" si="0"/>
        <v>3.8204115002043877</v>
      </c>
      <c r="H34" s="7">
        <v>504684</v>
      </c>
      <c r="I34" s="7">
        <v>472255</v>
      </c>
      <c r="J34" s="7">
        <v>32429</v>
      </c>
      <c r="K34" s="8">
        <v>6.9</v>
      </c>
    </row>
    <row r="35" spans="2:11" ht="12.75">
      <c r="B35" s="12" t="s">
        <v>23</v>
      </c>
      <c r="C35" s="7">
        <v>510573</v>
      </c>
      <c r="D35" s="7">
        <v>494214</v>
      </c>
      <c r="E35" s="7">
        <v>16359</v>
      </c>
      <c r="F35" s="9">
        <v>3.3</v>
      </c>
      <c r="G35" s="17">
        <f t="shared" si="0"/>
        <v>3.528519917817824</v>
      </c>
      <c r="H35" s="7">
        <v>1801567</v>
      </c>
      <c r="I35" s="7">
        <v>1816567</v>
      </c>
      <c r="J35" s="7">
        <v>-15000</v>
      </c>
      <c r="K35" s="8">
        <v>-0.8</v>
      </c>
    </row>
    <row r="36" spans="2:11" ht="12.75">
      <c r="B36" s="12" t="s">
        <v>24</v>
      </c>
      <c r="C36" s="7">
        <v>207432</v>
      </c>
      <c r="D36" s="7">
        <v>191635</v>
      </c>
      <c r="E36" s="7">
        <v>15797</v>
      </c>
      <c r="F36" s="9">
        <v>8.2</v>
      </c>
      <c r="G36" s="17">
        <f t="shared" si="0"/>
        <v>2.669130124570944</v>
      </c>
      <c r="H36" s="7">
        <v>553663</v>
      </c>
      <c r="I36" s="7">
        <v>519763</v>
      </c>
      <c r="J36" s="7">
        <v>33900</v>
      </c>
      <c r="K36" s="8">
        <v>6.5</v>
      </c>
    </row>
    <row r="37" spans="2:11" ht="12.75">
      <c r="B37" s="12" t="s">
        <v>25</v>
      </c>
      <c r="C37" s="7">
        <v>45900</v>
      </c>
      <c r="D37" s="7">
        <v>44598</v>
      </c>
      <c r="E37" s="7">
        <v>1302</v>
      </c>
      <c r="F37" s="9">
        <v>2.9</v>
      </c>
      <c r="G37" s="17">
        <f t="shared" si="0"/>
        <v>2.3217429193899783</v>
      </c>
      <c r="H37" s="7">
        <v>106568</v>
      </c>
      <c r="I37" s="7">
        <v>108942</v>
      </c>
      <c r="J37" s="7">
        <v>-2374</v>
      </c>
      <c r="K37" s="8">
        <v>-2.2</v>
      </c>
    </row>
    <row r="38" spans="2:11" ht="13.5" customHeight="1">
      <c r="B38" s="16" t="s">
        <v>12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1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H6:K6"/>
    <mergeCell ref="J7:K7"/>
    <mergeCell ref="C7:D7"/>
    <mergeCell ref="H7:I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2008-12-19T08:56:39Z</cp:lastPrinted>
  <dcterms:created xsi:type="dcterms:W3CDTF">2002-03-21T13:15:43Z</dcterms:created>
  <dcterms:modified xsi:type="dcterms:W3CDTF">2009-12-22T11:42:54Z</dcterms:modified>
  <cp:category/>
  <cp:version/>
  <cp:contentType/>
  <cp:contentStatus/>
</cp:coreProperties>
</file>