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Ausl-Inl-Kategorien" sheetId="1" r:id="rId1"/>
  </sheets>
  <definedNames>
    <definedName name="_xlnm.Print_Titles" localSheetId="0">'ST-A-Ü-Ausl-Inl-Kategorien'!$1:$9</definedName>
  </definedNames>
  <calcPr fullCalcOnLoad="1"/>
</workbook>
</file>

<file path=xl/sharedStrings.xml><?xml version="1.0" encoding="utf-8"?>
<sst xmlns="http://schemas.openxmlformats.org/spreadsheetml/2006/main" count="122" uniqueCount="51">
  <si>
    <t>© Landesstatistik Steiermark</t>
  </si>
  <si>
    <t>Steiermark</t>
  </si>
  <si>
    <t>ANKÜNFTE</t>
  </si>
  <si>
    <t>ÜBERNACHTUNGEN</t>
  </si>
  <si>
    <t>Zeitraum</t>
  </si>
  <si>
    <t>Veränderung</t>
  </si>
  <si>
    <t>absolut</t>
  </si>
  <si>
    <t>in %</t>
  </si>
  <si>
    <t>Insgesamt</t>
  </si>
  <si>
    <t>Inländer</t>
  </si>
  <si>
    <t>Ausländer</t>
  </si>
  <si>
    <t>4-Stern</t>
  </si>
  <si>
    <t>3-Stern</t>
  </si>
  <si>
    <t>2/1-Stern</t>
  </si>
  <si>
    <t>Ferienwhng./haus</t>
  </si>
  <si>
    <t>(gewerbl.)</t>
  </si>
  <si>
    <t>Privatqu.n.a.B.</t>
  </si>
  <si>
    <t>Privatqu.a.B.</t>
  </si>
  <si>
    <t>Campingplatz</t>
  </si>
  <si>
    <t>Kurheim</t>
  </si>
  <si>
    <t>d.Soz.Vers.Träger</t>
  </si>
  <si>
    <t>Private</t>
  </si>
  <si>
    <t>u.öffentl.Kurheime</t>
  </si>
  <si>
    <t>Kinder-u.</t>
  </si>
  <si>
    <t>Jugenderholungsh.</t>
  </si>
  <si>
    <t>Jugendherbergen</t>
  </si>
  <si>
    <t>u.-gästehäuser</t>
  </si>
  <si>
    <t>Art der Fremdenunterkunft</t>
  </si>
  <si>
    <t>Bewirtschaftete</t>
  </si>
  <si>
    <t>Schutzhütte</t>
  </si>
  <si>
    <t>Ferienwohnung,-haus</t>
  </si>
  <si>
    <t>n.a.B.priv</t>
  </si>
  <si>
    <t>a.B.priv</t>
  </si>
  <si>
    <t>Sonstige</t>
  </si>
  <si>
    <t>Unterkünfte</t>
  </si>
  <si>
    <t>Hotels</t>
  </si>
  <si>
    <t>und ähnliche Betriebe</t>
  </si>
  <si>
    <t>Betriebe</t>
  </si>
  <si>
    <t>Privatunterkünfte</t>
  </si>
  <si>
    <t>In allen</t>
  </si>
  <si>
    <t>Unterkunftsarten</t>
  </si>
  <si>
    <t>Anteile der Gesamtübernachtungen in den einzelnen Betriebsgruppen</t>
  </si>
  <si>
    <t>Durchschnittliche Aufenthaltsdauer</t>
  </si>
  <si>
    <t>Ankünfte und Übernachtungen, durchschnittliche Aufenthaltsdauer</t>
  </si>
  <si>
    <t>Anteile der In- und Ausländerübernachtungen sowie Anteile der Gesamtübernachtungen in den einzelnen Betriebsgruppen</t>
  </si>
  <si>
    <t>Anteile der Übernachtungen in den einzelnen Betriebsgruppen</t>
  </si>
  <si>
    <t>5-Stern, 4*-Superior,</t>
  </si>
  <si>
    <t>Quelle: Landesstatistik Steiermark</t>
  </si>
  <si>
    <t>Oktober 2009</t>
  </si>
  <si>
    <t>Okt. 2009</t>
  </si>
  <si>
    <t>Okt. 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</si>
</sst>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3" fontId="3" fillId="33" borderId="0" xfId="0" applyNumberFormat="1" applyFont="1" applyFill="1" applyBorder="1" applyAlignment="1" applyProtection="1">
      <alignment horizontal="left" vertical="center"/>
      <protection hidden="1"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34" borderId="0" xfId="0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0" fillId="35" borderId="0" xfId="0" applyFill="1" applyAlignment="1">
      <alignment vertical="center"/>
    </xf>
    <xf numFmtId="0" fontId="2" fillId="35" borderId="0" xfId="0" applyFont="1" applyFill="1" applyAlignment="1">
      <alignment vertical="center"/>
    </xf>
    <xf numFmtId="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3" fontId="0" fillId="0" borderId="0" xfId="0" applyNumberFormat="1" applyFont="1" applyFill="1" applyAlignment="1">
      <alignment/>
    </xf>
    <xf numFmtId="173" fontId="0" fillId="0" borderId="0" xfId="0" applyNumberFormat="1" applyAlignment="1">
      <alignment vertical="center"/>
    </xf>
    <xf numFmtId="173" fontId="8" fillId="34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 vertical="center"/>
    </xf>
    <xf numFmtId="49" fontId="8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8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Picture 2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0</xdr:row>
      <xdr:rowOff>38100</xdr:rowOff>
    </xdr:from>
    <xdr:to>
      <xdr:col>16</xdr:col>
      <xdr:colOff>647700</xdr:colOff>
      <xdr:row>3</xdr:row>
      <xdr:rowOff>76200</xdr:rowOff>
    </xdr:to>
    <xdr:pic>
      <xdr:nvPicPr>
        <xdr:cNvPr id="2" name="Picture 3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0" y="38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68" zoomScaleNormal="68" zoomScalePageLayoutView="0" workbookViewId="0" topLeftCell="B1">
      <pane xSplit="1" ySplit="9" topLeftCell="C10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6" sqref="B6:Q6"/>
    </sheetView>
  </sheetViews>
  <sheetFormatPr defaultColWidth="11.421875" defaultRowHeight="12.75"/>
  <cols>
    <col min="1" max="1" width="1.28515625" style="1" customWidth="1"/>
    <col min="2" max="2" width="20.8515625" style="1" customWidth="1"/>
    <col min="3" max="3" width="10.28125" style="1" customWidth="1"/>
    <col min="4" max="5" width="10.28125" style="1" bestFit="1" customWidth="1"/>
    <col min="6" max="6" width="9.421875" style="1" customWidth="1"/>
    <col min="7" max="7" width="8.28125" style="21" customWidth="1"/>
    <col min="8" max="9" width="10.28125" style="21" bestFit="1" customWidth="1"/>
    <col min="10" max="11" width="11.7109375" style="1" customWidth="1"/>
    <col min="12" max="12" width="9.8515625" style="1" customWidth="1"/>
    <col min="13" max="13" width="8.28125" style="21" customWidth="1"/>
    <col min="14" max="16" width="10.28125" style="21" bestFit="1" customWidth="1"/>
    <col min="17" max="17" width="10.140625" style="21" customWidth="1"/>
    <col min="18" max="16384" width="11.57421875" style="1" customWidth="1"/>
  </cols>
  <sheetData>
    <row r="1" spans="1:17" ht="12.75">
      <c r="A1" s="6"/>
      <c r="B1" s="6"/>
      <c r="C1" s="6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22"/>
    </row>
    <row r="2" spans="1:17" ht="15">
      <c r="A2" s="6"/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3" customFormat="1" ht="15">
      <c r="A3" s="39" t="s">
        <v>43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s="3" customFormat="1" ht="15">
      <c r="A4" s="39" t="s">
        <v>44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s="3" customFormat="1" ht="13.5">
      <c r="A5" s="40" t="s">
        <v>48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5" customHeight="1">
      <c r="A6" s="7"/>
      <c r="B6" s="35" t="s">
        <v>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ht="41.25" customHeight="1">
      <c r="A7" s="7"/>
      <c r="B7" s="41" t="s">
        <v>27</v>
      </c>
      <c r="C7" s="4"/>
      <c r="D7" s="42" t="s">
        <v>2</v>
      </c>
      <c r="E7" s="42"/>
      <c r="F7" s="42"/>
      <c r="G7" s="43"/>
      <c r="H7" s="38" t="s">
        <v>42</v>
      </c>
      <c r="I7" s="37"/>
      <c r="J7" s="42" t="s">
        <v>3</v>
      </c>
      <c r="K7" s="42"/>
      <c r="L7" s="42"/>
      <c r="M7" s="43"/>
      <c r="N7" s="36" t="s">
        <v>45</v>
      </c>
      <c r="O7" s="37"/>
      <c r="P7" s="38" t="s">
        <v>41</v>
      </c>
      <c r="Q7" s="38"/>
    </row>
    <row r="8" spans="1:17" s="2" customFormat="1" ht="15" customHeight="1">
      <c r="A8" s="8"/>
      <c r="B8" s="41"/>
      <c r="C8" s="4"/>
      <c r="D8" s="44" t="s">
        <v>4</v>
      </c>
      <c r="E8" s="44"/>
      <c r="F8" s="47" t="s">
        <v>5</v>
      </c>
      <c r="G8" s="46"/>
      <c r="H8" s="47" t="s">
        <v>4</v>
      </c>
      <c r="I8" s="46"/>
      <c r="J8" s="44" t="s">
        <v>4</v>
      </c>
      <c r="K8" s="44"/>
      <c r="L8" s="47" t="s">
        <v>5</v>
      </c>
      <c r="M8" s="46"/>
      <c r="N8" s="45" t="s">
        <v>4</v>
      </c>
      <c r="O8" s="46"/>
      <c r="P8" s="44" t="s">
        <v>4</v>
      </c>
      <c r="Q8" s="44"/>
    </row>
    <row r="9" spans="1:17" ht="23.25" customHeight="1">
      <c r="A9" s="7"/>
      <c r="B9" s="41"/>
      <c r="C9" s="4"/>
      <c r="D9" s="32" t="s">
        <v>49</v>
      </c>
      <c r="E9" s="33" t="s">
        <v>50</v>
      </c>
      <c r="F9" s="9" t="s">
        <v>6</v>
      </c>
      <c r="G9" s="23" t="s">
        <v>7</v>
      </c>
      <c r="H9" s="32" t="s">
        <v>49</v>
      </c>
      <c r="I9" s="34" t="s">
        <v>50</v>
      </c>
      <c r="J9" s="32" t="s">
        <v>49</v>
      </c>
      <c r="K9" s="33" t="s">
        <v>50</v>
      </c>
      <c r="L9" s="9" t="s">
        <v>6</v>
      </c>
      <c r="M9" s="23" t="s">
        <v>7</v>
      </c>
      <c r="N9" s="32" t="s">
        <v>49</v>
      </c>
      <c r="O9" s="34" t="s">
        <v>50</v>
      </c>
      <c r="P9" s="32" t="s">
        <v>49</v>
      </c>
      <c r="Q9" s="33" t="s">
        <v>50</v>
      </c>
    </row>
    <row r="10" spans="1:17" ht="12.75">
      <c r="A10" s="7"/>
      <c r="B10" s="14" t="s">
        <v>39</v>
      </c>
      <c r="C10" s="19" t="s">
        <v>8</v>
      </c>
      <c r="D10" s="15">
        <v>255824</v>
      </c>
      <c r="E10" s="15">
        <v>232611</v>
      </c>
      <c r="F10" s="15">
        <v>23213</v>
      </c>
      <c r="G10" s="18">
        <v>10</v>
      </c>
      <c r="H10" s="16">
        <v>2.8</v>
      </c>
      <c r="I10" s="18">
        <v>2.9</v>
      </c>
      <c r="J10" s="15">
        <v>720571</v>
      </c>
      <c r="K10" s="15">
        <v>682271</v>
      </c>
      <c r="L10" s="15">
        <v>38300</v>
      </c>
      <c r="M10" s="18">
        <v>5.6</v>
      </c>
      <c r="N10" s="16">
        <v>100</v>
      </c>
      <c r="O10" s="18">
        <v>100</v>
      </c>
      <c r="P10" s="16">
        <f>SUM(P14:P24)</f>
        <v>100</v>
      </c>
      <c r="Q10" s="16">
        <v>100</v>
      </c>
    </row>
    <row r="11" spans="1:17" ht="12.75">
      <c r="A11" s="7"/>
      <c r="B11" s="14" t="s">
        <v>40</v>
      </c>
      <c r="C11" s="19" t="s">
        <v>9</v>
      </c>
      <c r="D11" s="15">
        <v>195542</v>
      </c>
      <c r="E11" s="15">
        <v>173311</v>
      </c>
      <c r="F11" s="15">
        <v>22231</v>
      </c>
      <c r="G11" s="18">
        <v>12.8</v>
      </c>
      <c r="H11" s="16">
        <v>2.7</v>
      </c>
      <c r="I11" s="18">
        <v>2.8</v>
      </c>
      <c r="J11" s="15">
        <v>527302</v>
      </c>
      <c r="K11" s="15">
        <v>482230</v>
      </c>
      <c r="L11" s="15">
        <v>45072</v>
      </c>
      <c r="M11" s="18">
        <v>9.3</v>
      </c>
      <c r="N11" s="16">
        <v>73.2</v>
      </c>
      <c r="O11" s="18">
        <v>70.7</v>
      </c>
      <c r="P11" s="17"/>
      <c r="Q11" s="17"/>
    </row>
    <row r="12" spans="1:17" ht="12.75">
      <c r="A12" s="7"/>
      <c r="B12" s="14"/>
      <c r="C12" s="19" t="s">
        <v>10</v>
      </c>
      <c r="D12" s="15">
        <v>60282</v>
      </c>
      <c r="E12" s="15">
        <v>59300</v>
      </c>
      <c r="F12" s="15">
        <v>982</v>
      </c>
      <c r="G12" s="18">
        <v>1.7</v>
      </c>
      <c r="H12" s="16">
        <v>3.2</v>
      </c>
      <c r="I12" s="18">
        <v>3.4</v>
      </c>
      <c r="J12" s="15">
        <v>193269</v>
      </c>
      <c r="K12" s="15">
        <v>200041</v>
      </c>
      <c r="L12" s="15">
        <v>-6772</v>
      </c>
      <c r="M12" s="18">
        <v>-3.4</v>
      </c>
      <c r="N12" s="16">
        <v>26.8</v>
      </c>
      <c r="O12" s="18">
        <v>29.3</v>
      </c>
      <c r="P12" s="17"/>
      <c r="Q12" s="17"/>
    </row>
    <row r="13" spans="1:17" ht="12.75">
      <c r="A13" s="7"/>
      <c r="B13" s="13"/>
      <c r="C13" s="20"/>
      <c r="D13" s="10"/>
      <c r="E13" s="10"/>
      <c r="F13" s="10"/>
      <c r="G13" s="10"/>
      <c r="H13" s="10"/>
      <c r="I13" s="10"/>
      <c r="J13" s="10"/>
      <c r="K13" s="10"/>
      <c r="L13" s="10"/>
      <c r="M13" s="18"/>
      <c r="N13" s="10"/>
      <c r="O13" s="10"/>
      <c r="P13" s="10"/>
      <c r="Q13" s="10"/>
    </row>
    <row r="14" spans="1:17" ht="12.75">
      <c r="A14" s="7"/>
      <c r="B14" s="13" t="s">
        <v>35</v>
      </c>
      <c r="C14" s="20" t="s">
        <v>8</v>
      </c>
      <c r="D14" s="10">
        <v>194017</v>
      </c>
      <c r="E14" s="10">
        <v>178005</v>
      </c>
      <c r="F14" s="10">
        <v>16012</v>
      </c>
      <c r="G14" s="12">
        <v>9</v>
      </c>
      <c r="H14" s="29">
        <v>2.6</v>
      </c>
      <c r="I14" s="30">
        <v>2.7</v>
      </c>
      <c r="J14" s="10">
        <v>506810</v>
      </c>
      <c r="K14" s="10">
        <v>484318</v>
      </c>
      <c r="L14" s="10">
        <v>22492</v>
      </c>
      <c r="M14" s="30">
        <v>4.6</v>
      </c>
      <c r="N14" s="11">
        <v>100</v>
      </c>
      <c r="O14" s="12">
        <v>100</v>
      </c>
      <c r="P14" s="11">
        <v>70.3</v>
      </c>
      <c r="Q14" s="11">
        <v>71</v>
      </c>
    </row>
    <row r="15" spans="1:17" ht="12.75">
      <c r="A15" s="7"/>
      <c r="B15" s="13" t="s">
        <v>36</v>
      </c>
      <c r="C15" s="20" t="s">
        <v>9</v>
      </c>
      <c r="D15" s="10">
        <v>144056</v>
      </c>
      <c r="E15" s="10">
        <v>129306</v>
      </c>
      <c r="F15" s="10">
        <v>14750</v>
      </c>
      <c r="G15" s="12">
        <v>11.4</v>
      </c>
      <c r="H15" s="29">
        <v>2.5</v>
      </c>
      <c r="I15" s="30">
        <v>2.6</v>
      </c>
      <c r="J15" s="10">
        <v>362899</v>
      </c>
      <c r="K15" s="10">
        <v>336033</v>
      </c>
      <c r="L15" s="10">
        <v>26866</v>
      </c>
      <c r="M15" s="30">
        <v>8</v>
      </c>
      <c r="N15" s="11">
        <v>71.6</v>
      </c>
      <c r="O15" s="12">
        <v>69.4</v>
      </c>
      <c r="P15" s="11"/>
      <c r="Q15" s="11"/>
    </row>
    <row r="16" spans="1:17" ht="12.75">
      <c r="A16" s="7"/>
      <c r="B16" s="13"/>
      <c r="C16" s="20" t="s">
        <v>10</v>
      </c>
      <c r="D16" s="10">
        <v>49961</v>
      </c>
      <c r="E16" s="10">
        <v>48699</v>
      </c>
      <c r="F16" s="10">
        <v>1262</v>
      </c>
      <c r="G16" s="12">
        <v>2.6</v>
      </c>
      <c r="H16" s="29">
        <v>2.9</v>
      </c>
      <c r="I16" s="30">
        <v>3</v>
      </c>
      <c r="J16" s="10">
        <v>143911</v>
      </c>
      <c r="K16" s="10">
        <v>148285</v>
      </c>
      <c r="L16" s="10">
        <v>-4374</v>
      </c>
      <c r="M16" s="30">
        <v>-2.9</v>
      </c>
      <c r="N16" s="11">
        <v>28.4</v>
      </c>
      <c r="O16" s="12">
        <v>30.6</v>
      </c>
      <c r="P16" s="11"/>
      <c r="Q16" s="11"/>
    </row>
    <row r="17" spans="1:17" ht="12.75">
      <c r="A17" s="7"/>
      <c r="B17" s="13"/>
      <c r="C17" s="20"/>
      <c r="D17" s="10"/>
      <c r="E17" s="10"/>
      <c r="F17" s="10"/>
      <c r="G17" s="12"/>
      <c r="H17" s="29"/>
      <c r="I17" s="30"/>
      <c r="J17" s="10"/>
      <c r="K17" s="10"/>
      <c r="L17" s="10"/>
      <c r="M17" s="30"/>
      <c r="N17" s="11"/>
      <c r="O17" s="12"/>
      <c r="P17" s="11"/>
      <c r="Q17" s="11"/>
    </row>
    <row r="18" spans="1:17" ht="12.75">
      <c r="A18" s="7"/>
      <c r="B18" s="13" t="s">
        <v>33</v>
      </c>
      <c r="C18" s="20" t="s">
        <v>8</v>
      </c>
      <c r="D18" s="10">
        <v>32214</v>
      </c>
      <c r="E18" s="10">
        <v>26320</v>
      </c>
      <c r="F18" s="10">
        <v>5894</v>
      </c>
      <c r="G18" s="12">
        <v>22.4</v>
      </c>
      <c r="H18" s="29">
        <v>3.5</v>
      </c>
      <c r="I18" s="30">
        <v>3.8</v>
      </c>
      <c r="J18" s="10">
        <v>112809</v>
      </c>
      <c r="K18" s="10">
        <v>99769</v>
      </c>
      <c r="L18" s="10">
        <v>13040</v>
      </c>
      <c r="M18" s="30">
        <v>13.1</v>
      </c>
      <c r="N18" s="11">
        <v>100</v>
      </c>
      <c r="O18" s="12">
        <v>100</v>
      </c>
      <c r="P18" s="11">
        <v>15.7</v>
      </c>
      <c r="Q18" s="11">
        <v>14.6</v>
      </c>
    </row>
    <row r="19" spans="1:17" ht="12.75">
      <c r="A19" s="7"/>
      <c r="B19" s="13" t="s">
        <v>37</v>
      </c>
      <c r="C19" s="20" t="s">
        <v>9</v>
      </c>
      <c r="D19" s="10">
        <v>27007</v>
      </c>
      <c r="E19" s="10">
        <v>21260</v>
      </c>
      <c r="F19" s="10">
        <v>5747</v>
      </c>
      <c r="G19" s="12">
        <v>27</v>
      </c>
      <c r="H19" s="29">
        <v>3.4</v>
      </c>
      <c r="I19" s="30">
        <v>3.8</v>
      </c>
      <c r="J19" s="10">
        <v>92938</v>
      </c>
      <c r="K19" s="10">
        <v>79737</v>
      </c>
      <c r="L19" s="10">
        <v>13201</v>
      </c>
      <c r="M19" s="30">
        <v>16.6</v>
      </c>
      <c r="N19" s="11">
        <v>82.4</v>
      </c>
      <c r="O19" s="12">
        <v>79.9</v>
      </c>
      <c r="P19" s="11"/>
      <c r="Q19" s="11"/>
    </row>
    <row r="20" spans="1:17" ht="12.75">
      <c r="A20" s="7"/>
      <c r="B20" s="13"/>
      <c r="C20" s="20" t="s">
        <v>10</v>
      </c>
      <c r="D20" s="10">
        <v>5207</v>
      </c>
      <c r="E20" s="10">
        <v>5060</v>
      </c>
      <c r="F20" s="10">
        <v>147</v>
      </c>
      <c r="G20" s="12">
        <v>2.9</v>
      </c>
      <c r="H20" s="29">
        <v>3.8</v>
      </c>
      <c r="I20" s="30">
        <v>4</v>
      </c>
      <c r="J20" s="10">
        <v>19871</v>
      </c>
      <c r="K20" s="10">
        <v>20032</v>
      </c>
      <c r="L20" s="10">
        <v>-161</v>
      </c>
      <c r="M20" s="30">
        <v>-0.8</v>
      </c>
      <c r="N20" s="11">
        <v>17.6</v>
      </c>
      <c r="O20" s="12">
        <v>20.1</v>
      </c>
      <c r="P20" s="11"/>
      <c r="Q20" s="11"/>
    </row>
    <row r="21" spans="1:17" ht="12.75">
      <c r="A21" s="7"/>
      <c r="B21" s="13"/>
      <c r="C21" s="20"/>
      <c r="D21" s="10"/>
      <c r="E21" s="10"/>
      <c r="F21" s="10"/>
      <c r="G21" s="12"/>
      <c r="H21" s="29"/>
      <c r="I21" s="30"/>
      <c r="J21" s="10"/>
      <c r="K21" s="10"/>
      <c r="L21" s="10"/>
      <c r="M21" s="30"/>
      <c r="N21" s="11"/>
      <c r="O21" s="12"/>
      <c r="P21" s="11"/>
      <c r="Q21" s="11"/>
    </row>
    <row r="22" spans="1:17" ht="12.75">
      <c r="A22" s="7"/>
      <c r="B22" s="13" t="s">
        <v>38</v>
      </c>
      <c r="C22" s="20" t="s">
        <v>8</v>
      </c>
      <c r="D22" s="10">
        <v>29593</v>
      </c>
      <c r="E22" s="10">
        <v>28286</v>
      </c>
      <c r="F22" s="10">
        <v>1307</v>
      </c>
      <c r="G22" s="12">
        <v>4.6</v>
      </c>
      <c r="H22" s="29">
        <v>3.4</v>
      </c>
      <c r="I22" s="30">
        <v>3.5</v>
      </c>
      <c r="J22" s="10">
        <v>100952</v>
      </c>
      <c r="K22" s="10">
        <v>98184</v>
      </c>
      <c r="L22" s="10">
        <v>2768</v>
      </c>
      <c r="M22" s="30">
        <v>2.8</v>
      </c>
      <c r="N22" s="11">
        <v>100</v>
      </c>
      <c r="O22" s="12">
        <v>100</v>
      </c>
      <c r="P22" s="11">
        <v>14</v>
      </c>
      <c r="Q22" s="11">
        <v>14.4</v>
      </c>
    </row>
    <row r="23" spans="1:17" ht="12.75">
      <c r="A23" s="7"/>
      <c r="B23" s="13"/>
      <c r="C23" s="20" t="s">
        <v>9</v>
      </c>
      <c r="D23" s="10">
        <v>24479</v>
      </c>
      <c r="E23" s="10">
        <v>22745</v>
      </c>
      <c r="F23" s="10">
        <v>1734</v>
      </c>
      <c r="G23" s="12">
        <v>7.6</v>
      </c>
      <c r="H23" s="29">
        <v>2.9</v>
      </c>
      <c r="I23" s="30">
        <v>2.9</v>
      </c>
      <c r="J23" s="10">
        <v>71465</v>
      </c>
      <c r="K23" s="10">
        <v>66460</v>
      </c>
      <c r="L23" s="10">
        <v>5005</v>
      </c>
      <c r="M23" s="30">
        <v>7.5</v>
      </c>
      <c r="N23" s="11">
        <v>70.8</v>
      </c>
      <c r="O23" s="12">
        <v>67.7</v>
      </c>
      <c r="P23" s="11"/>
      <c r="Q23" s="11"/>
    </row>
    <row r="24" spans="1:17" ht="12.75">
      <c r="A24" s="7"/>
      <c r="B24" s="13"/>
      <c r="C24" s="20" t="s">
        <v>10</v>
      </c>
      <c r="D24" s="10">
        <v>5114</v>
      </c>
      <c r="E24" s="10">
        <v>5541</v>
      </c>
      <c r="F24" s="10">
        <v>-427</v>
      </c>
      <c r="G24" s="12">
        <v>-7.7</v>
      </c>
      <c r="H24" s="29">
        <v>5.8</v>
      </c>
      <c r="I24" s="30">
        <v>5.7</v>
      </c>
      <c r="J24" s="10">
        <v>29487</v>
      </c>
      <c r="K24" s="10">
        <v>31724</v>
      </c>
      <c r="L24" s="10">
        <v>-2237</v>
      </c>
      <c r="M24" s="30">
        <v>-7.1</v>
      </c>
      <c r="N24" s="11">
        <v>29.2</v>
      </c>
      <c r="O24" s="12">
        <v>32.3</v>
      </c>
      <c r="P24" s="11"/>
      <c r="Q24" s="11"/>
    </row>
    <row r="25" spans="1:17" ht="12.75">
      <c r="A25" s="7"/>
      <c r="B25" s="24"/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12.75">
      <c r="A26" s="7"/>
      <c r="B26" s="13" t="s">
        <v>46</v>
      </c>
      <c r="C26" s="20" t="s">
        <v>8</v>
      </c>
      <c r="D26" s="10">
        <v>114239</v>
      </c>
      <c r="E26" s="10">
        <v>98482</v>
      </c>
      <c r="F26" s="10">
        <v>15757</v>
      </c>
      <c r="G26" s="12">
        <f>(D26-E26)/E26*100</f>
        <v>15.999878150321885</v>
      </c>
      <c r="H26" s="29">
        <f aca="true" t="shared" si="0" ref="H26:I28">J26/D26</f>
        <v>2.6531919922268226</v>
      </c>
      <c r="I26" s="30">
        <f t="shared" si="0"/>
        <v>2.815996831908369</v>
      </c>
      <c r="J26" s="10">
        <v>303098</v>
      </c>
      <c r="K26" s="10">
        <v>277325</v>
      </c>
      <c r="L26" s="10">
        <v>25773</v>
      </c>
      <c r="M26" s="12">
        <f>(J26-K26)/K26*100</f>
        <v>9.293428288109618</v>
      </c>
      <c r="N26" s="11">
        <f>SUM(N27:N28)</f>
        <v>100</v>
      </c>
      <c r="O26" s="12">
        <f>SUM(O27:O28)</f>
        <v>100.00000000000001</v>
      </c>
      <c r="P26" s="11">
        <f>J26/J10*100</f>
        <v>42.063585684131056</v>
      </c>
      <c r="Q26" s="11">
        <f>K26/K10*100</f>
        <v>40.64733808120234</v>
      </c>
    </row>
    <row r="27" spans="1:17" ht="12.75">
      <c r="A27" s="7"/>
      <c r="B27" s="13" t="s">
        <v>11</v>
      </c>
      <c r="C27" s="20" t="s">
        <v>9</v>
      </c>
      <c r="D27" s="10">
        <v>84878</v>
      </c>
      <c r="E27" s="10">
        <v>71790</v>
      </c>
      <c r="F27" s="10">
        <v>13088</v>
      </c>
      <c r="G27" s="12">
        <f>(D27-E27)/E27*100</f>
        <v>18.230951385986906</v>
      </c>
      <c r="H27" s="29">
        <f t="shared" si="0"/>
        <v>2.5914489031315537</v>
      </c>
      <c r="I27" s="30">
        <f t="shared" si="0"/>
        <v>2.6961136648558295</v>
      </c>
      <c r="J27" s="10">
        <v>219957</v>
      </c>
      <c r="K27" s="10">
        <v>193554</v>
      </c>
      <c r="L27" s="10">
        <v>26403</v>
      </c>
      <c r="M27" s="12">
        <f>(J27-K27)/K27*100</f>
        <v>13.64115440652221</v>
      </c>
      <c r="N27" s="11">
        <f>J27/J26*100</f>
        <v>72.56959795181757</v>
      </c>
      <c r="O27" s="12">
        <f>K27/K26*100</f>
        <v>69.79320292076085</v>
      </c>
      <c r="P27" s="11"/>
      <c r="Q27" s="11"/>
    </row>
    <row r="28" spans="1:17" ht="12.75">
      <c r="A28" s="7"/>
      <c r="B28" s="13"/>
      <c r="C28" s="20" t="s">
        <v>10</v>
      </c>
      <c r="D28" s="10">
        <v>29361</v>
      </c>
      <c r="E28" s="10">
        <v>26692</v>
      </c>
      <c r="F28" s="10">
        <v>2669</v>
      </c>
      <c r="G28" s="12">
        <f>(D28-E28)/E28*100</f>
        <v>9.999250711823768</v>
      </c>
      <c r="H28" s="29">
        <f t="shared" si="0"/>
        <v>2.8316814822383436</v>
      </c>
      <c r="I28" s="30">
        <f t="shared" si="0"/>
        <v>3.138430990558969</v>
      </c>
      <c r="J28" s="10">
        <v>83141</v>
      </c>
      <c r="K28" s="10">
        <v>83771</v>
      </c>
      <c r="L28" s="10">
        <v>-630</v>
      </c>
      <c r="M28" s="12">
        <f>(J28-K28)/K28*100</f>
        <v>-0.7520502321805875</v>
      </c>
      <c r="N28" s="11">
        <f>J28/J26*100</f>
        <v>27.430402048182433</v>
      </c>
      <c r="O28" s="12">
        <f>K28/K26*100</f>
        <v>30.206797079239163</v>
      </c>
      <c r="P28" s="11"/>
      <c r="Q28" s="11"/>
    </row>
    <row r="29" spans="1:17" ht="12.75">
      <c r="A29" s="7"/>
      <c r="B29" s="13"/>
      <c r="C29" s="20"/>
      <c r="D29" s="10"/>
      <c r="E29" s="10"/>
      <c r="F29" s="10"/>
      <c r="G29" s="12"/>
      <c r="H29" s="29"/>
      <c r="I29" s="30"/>
      <c r="J29" s="10"/>
      <c r="K29" s="10"/>
      <c r="L29" s="10"/>
      <c r="M29" s="12"/>
      <c r="N29" s="11"/>
      <c r="O29" s="12"/>
      <c r="P29" s="11"/>
      <c r="Q29" s="11"/>
    </row>
    <row r="30" spans="1:17" ht="12.75">
      <c r="A30" s="7"/>
      <c r="B30" s="13" t="s">
        <v>12</v>
      </c>
      <c r="C30" s="20" t="s">
        <v>8</v>
      </c>
      <c r="D30" s="10">
        <v>64508</v>
      </c>
      <c r="E30" s="10">
        <v>65361</v>
      </c>
      <c r="F30" s="10">
        <v>-853</v>
      </c>
      <c r="G30" s="12">
        <v>-1.3</v>
      </c>
      <c r="H30" s="29">
        <v>2.6</v>
      </c>
      <c r="I30" s="30">
        <v>2.6</v>
      </c>
      <c r="J30" s="10">
        <v>166187</v>
      </c>
      <c r="K30" s="10">
        <v>170600</v>
      </c>
      <c r="L30" s="10">
        <v>-4413</v>
      </c>
      <c r="M30" s="12">
        <v>-2.6</v>
      </c>
      <c r="N30" s="11">
        <v>100</v>
      </c>
      <c r="O30" s="12">
        <v>100</v>
      </c>
      <c r="P30" s="11">
        <v>23.1</v>
      </c>
      <c r="Q30" s="11">
        <v>25</v>
      </c>
    </row>
    <row r="31" spans="1:17" ht="12.75">
      <c r="A31" s="7"/>
      <c r="B31" s="13"/>
      <c r="C31" s="20" t="s">
        <v>9</v>
      </c>
      <c r="D31" s="10">
        <v>47804</v>
      </c>
      <c r="E31" s="10">
        <v>47235</v>
      </c>
      <c r="F31" s="10">
        <v>569</v>
      </c>
      <c r="G31" s="12">
        <v>1.2</v>
      </c>
      <c r="H31" s="29">
        <v>2.4</v>
      </c>
      <c r="I31" s="30">
        <v>2.5</v>
      </c>
      <c r="J31" s="10">
        <v>116224</v>
      </c>
      <c r="K31" s="10">
        <v>117834</v>
      </c>
      <c r="L31" s="10">
        <v>-1610</v>
      </c>
      <c r="M31" s="12">
        <v>-1.4</v>
      </c>
      <c r="N31" s="11">
        <v>69.9</v>
      </c>
      <c r="O31" s="12">
        <v>69.1</v>
      </c>
      <c r="P31" s="11"/>
      <c r="Q31" s="11"/>
    </row>
    <row r="32" spans="1:17" ht="12.75">
      <c r="A32" s="7"/>
      <c r="B32" s="13"/>
      <c r="C32" s="20" t="s">
        <v>10</v>
      </c>
      <c r="D32" s="10">
        <v>16704</v>
      </c>
      <c r="E32" s="10">
        <v>18126</v>
      </c>
      <c r="F32" s="10">
        <v>-1422</v>
      </c>
      <c r="G32" s="12">
        <v>-7.8</v>
      </c>
      <c r="H32" s="29">
        <v>3</v>
      </c>
      <c r="I32" s="30">
        <v>2.9</v>
      </c>
      <c r="J32" s="10">
        <v>49963</v>
      </c>
      <c r="K32" s="10">
        <v>52766</v>
      </c>
      <c r="L32" s="10">
        <v>-2803</v>
      </c>
      <c r="M32" s="12">
        <v>-5.3</v>
      </c>
      <c r="N32" s="11">
        <v>30.1</v>
      </c>
      <c r="O32" s="12">
        <v>30.9</v>
      </c>
      <c r="P32" s="11"/>
      <c r="Q32" s="11"/>
    </row>
    <row r="33" spans="1:17" ht="12.75">
      <c r="A33" s="7"/>
      <c r="B33" s="13"/>
      <c r="C33" s="20"/>
      <c r="D33" s="10"/>
      <c r="E33" s="10"/>
      <c r="F33" s="10"/>
      <c r="G33" s="12"/>
      <c r="H33" s="29"/>
      <c r="I33" s="30"/>
      <c r="J33" s="10"/>
      <c r="K33" s="10"/>
      <c r="L33" s="10"/>
      <c r="M33" s="12"/>
      <c r="N33" s="11"/>
      <c r="O33" s="12"/>
      <c r="P33" s="11"/>
      <c r="Q33" s="11"/>
    </row>
    <row r="34" spans="1:17" ht="12.75">
      <c r="A34" s="7"/>
      <c r="B34" s="13" t="s">
        <v>13</v>
      </c>
      <c r="C34" s="20" t="s">
        <v>8</v>
      </c>
      <c r="D34" s="10">
        <v>15270</v>
      </c>
      <c r="E34" s="10">
        <v>14162</v>
      </c>
      <c r="F34" s="10">
        <v>1108</v>
      </c>
      <c r="G34" s="12">
        <v>7.8</v>
      </c>
      <c r="H34" s="29">
        <v>2.5</v>
      </c>
      <c r="I34" s="30">
        <v>2.6</v>
      </c>
      <c r="J34" s="10">
        <v>37525</v>
      </c>
      <c r="K34" s="10">
        <v>36393</v>
      </c>
      <c r="L34" s="10">
        <v>1132</v>
      </c>
      <c r="M34" s="12">
        <v>3.1</v>
      </c>
      <c r="N34" s="11">
        <v>100</v>
      </c>
      <c r="O34" s="12">
        <v>100</v>
      </c>
      <c r="P34" s="11">
        <v>5.2</v>
      </c>
      <c r="Q34" s="11">
        <v>5.3</v>
      </c>
    </row>
    <row r="35" spans="1:17" ht="12.75">
      <c r="A35" s="7"/>
      <c r="B35" s="13"/>
      <c r="C35" s="20" t="s">
        <v>9</v>
      </c>
      <c r="D35" s="10">
        <v>11374</v>
      </c>
      <c r="E35" s="10">
        <v>10281</v>
      </c>
      <c r="F35" s="10">
        <v>1093</v>
      </c>
      <c r="G35" s="12">
        <v>10.6</v>
      </c>
      <c r="H35" s="29">
        <v>2.3</v>
      </c>
      <c r="I35" s="30">
        <v>2.4</v>
      </c>
      <c r="J35" s="10">
        <v>26718</v>
      </c>
      <c r="K35" s="10">
        <v>24645</v>
      </c>
      <c r="L35" s="10">
        <v>2073</v>
      </c>
      <c r="M35" s="12">
        <v>8.4</v>
      </c>
      <c r="N35" s="11">
        <v>71.2</v>
      </c>
      <c r="O35" s="12">
        <v>67.7</v>
      </c>
      <c r="P35" s="11"/>
      <c r="Q35" s="11"/>
    </row>
    <row r="36" spans="1:17" ht="12.75">
      <c r="A36" s="7"/>
      <c r="B36" s="13"/>
      <c r="C36" s="20" t="s">
        <v>10</v>
      </c>
      <c r="D36" s="10">
        <v>3896</v>
      </c>
      <c r="E36" s="10">
        <v>3881</v>
      </c>
      <c r="F36" s="10">
        <v>15</v>
      </c>
      <c r="G36" s="12">
        <v>0.4</v>
      </c>
      <c r="H36" s="29">
        <v>2.8</v>
      </c>
      <c r="I36" s="30">
        <v>3</v>
      </c>
      <c r="J36" s="10">
        <v>10807</v>
      </c>
      <c r="K36" s="10">
        <v>11748</v>
      </c>
      <c r="L36" s="10">
        <v>-941</v>
      </c>
      <c r="M36" s="12">
        <v>-8</v>
      </c>
      <c r="N36" s="11">
        <v>28.8</v>
      </c>
      <c r="O36" s="12">
        <v>32.3</v>
      </c>
      <c r="P36" s="11"/>
      <c r="Q36" s="11"/>
    </row>
    <row r="37" spans="1:17" ht="12.75">
      <c r="A37" s="7"/>
      <c r="B37" s="13"/>
      <c r="C37" s="20"/>
      <c r="D37" s="10"/>
      <c r="E37" s="10"/>
      <c r="F37" s="10"/>
      <c r="G37" s="12"/>
      <c r="H37" s="29"/>
      <c r="I37" s="30"/>
      <c r="J37" s="10"/>
      <c r="K37" s="10"/>
      <c r="L37" s="10"/>
      <c r="M37" s="12"/>
      <c r="N37" s="11"/>
      <c r="O37" s="12"/>
      <c r="P37" s="11"/>
      <c r="Q37" s="11"/>
    </row>
    <row r="38" spans="1:17" ht="12.75">
      <c r="A38" s="7"/>
      <c r="B38" s="13" t="s">
        <v>14</v>
      </c>
      <c r="C38" s="20" t="s">
        <v>8</v>
      </c>
      <c r="D38" s="10">
        <v>4058</v>
      </c>
      <c r="E38" s="10">
        <v>3416</v>
      </c>
      <c r="F38" s="10">
        <v>642</v>
      </c>
      <c r="G38" s="12">
        <v>18.8</v>
      </c>
      <c r="H38" s="29">
        <v>3.9</v>
      </c>
      <c r="I38" s="30">
        <v>4.7</v>
      </c>
      <c r="J38" s="10">
        <v>15830</v>
      </c>
      <c r="K38" s="10">
        <v>15914</v>
      </c>
      <c r="L38" s="10">
        <v>-84</v>
      </c>
      <c r="M38" s="12">
        <v>-0.5</v>
      </c>
      <c r="N38" s="11">
        <v>100</v>
      </c>
      <c r="O38" s="12">
        <v>100</v>
      </c>
      <c r="P38" s="11">
        <v>2.2</v>
      </c>
      <c r="Q38" s="11">
        <v>2.3</v>
      </c>
    </row>
    <row r="39" spans="1:17" ht="12.75">
      <c r="A39" s="7"/>
      <c r="B39" s="13" t="s">
        <v>15</v>
      </c>
      <c r="C39" s="20" t="s">
        <v>9</v>
      </c>
      <c r="D39" s="10">
        <v>2388</v>
      </c>
      <c r="E39" s="10">
        <v>1596</v>
      </c>
      <c r="F39" s="10">
        <v>792</v>
      </c>
      <c r="G39" s="12">
        <v>49.6</v>
      </c>
      <c r="H39" s="29">
        <v>2.6</v>
      </c>
      <c r="I39" s="30">
        <v>3.2</v>
      </c>
      <c r="J39" s="10">
        <v>6317</v>
      </c>
      <c r="K39" s="10">
        <v>5124</v>
      </c>
      <c r="L39" s="10">
        <v>1193</v>
      </c>
      <c r="M39" s="12">
        <v>23.3</v>
      </c>
      <c r="N39" s="11">
        <v>39.9</v>
      </c>
      <c r="O39" s="12">
        <v>32.2</v>
      </c>
      <c r="P39" s="11"/>
      <c r="Q39" s="11"/>
    </row>
    <row r="40" spans="1:17" ht="12.75">
      <c r="A40" s="7"/>
      <c r="B40" s="13"/>
      <c r="C40" s="20" t="s">
        <v>10</v>
      </c>
      <c r="D40" s="10">
        <v>1670</v>
      </c>
      <c r="E40" s="10">
        <v>1820</v>
      </c>
      <c r="F40" s="10">
        <v>-150</v>
      </c>
      <c r="G40" s="12">
        <v>-8.2</v>
      </c>
      <c r="H40" s="29">
        <v>5.7</v>
      </c>
      <c r="I40" s="30">
        <v>5.9</v>
      </c>
      <c r="J40" s="10">
        <v>9513</v>
      </c>
      <c r="K40" s="10">
        <v>10790</v>
      </c>
      <c r="L40" s="10">
        <v>-1277</v>
      </c>
      <c r="M40" s="12">
        <v>-11.8</v>
      </c>
      <c r="N40" s="11">
        <v>60.1</v>
      </c>
      <c r="O40" s="12">
        <v>67.8</v>
      </c>
      <c r="P40" s="11"/>
      <c r="Q40" s="11"/>
    </row>
    <row r="41" spans="1:17" ht="12.75">
      <c r="A41" s="7"/>
      <c r="B41" s="13"/>
      <c r="C41" s="20"/>
      <c r="D41" s="10"/>
      <c r="E41" s="10"/>
      <c r="F41" s="10"/>
      <c r="G41" s="12"/>
      <c r="H41" s="29"/>
      <c r="I41" s="30"/>
      <c r="J41" s="10"/>
      <c r="K41" s="10"/>
      <c r="L41" s="10"/>
      <c r="M41" s="12"/>
      <c r="N41" s="11"/>
      <c r="O41" s="12"/>
      <c r="P41" s="11"/>
      <c r="Q41" s="11"/>
    </row>
    <row r="42" spans="1:17" ht="12.75">
      <c r="A42" s="7"/>
      <c r="B42" s="13" t="s">
        <v>16</v>
      </c>
      <c r="C42" s="20" t="s">
        <v>8</v>
      </c>
      <c r="D42" s="10">
        <v>13069</v>
      </c>
      <c r="E42" s="10">
        <v>12722</v>
      </c>
      <c r="F42" s="10">
        <v>347</v>
      </c>
      <c r="G42" s="12">
        <v>2.7</v>
      </c>
      <c r="H42" s="29">
        <v>3.1</v>
      </c>
      <c r="I42" s="30">
        <v>3.2</v>
      </c>
      <c r="J42" s="10">
        <v>40514</v>
      </c>
      <c r="K42" s="10">
        <v>40411</v>
      </c>
      <c r="L42" s="10">
        <v>103</v>
      </c>
      <c r="M42" s="12">
        <v>0.3</v>
      </c>
      <c r="N42" s="11">
        <v>100</v>
      </c>
      <c r="O42" s="12">
        <v>100</v>
      </c>
      <c r="P42" s="11">
        <v>5.6</v>
      </c>
      <c r="Q42" s="11">
        <v>5.9</v>
      </c>
    </row>
    <row r="43" spans="1:17" ht="12.75">
      <c r="A43" s="7"/>
      <c r="B43" s="13"/>
      <c r="C43" s="20" t="s">
        <v>9</v>
      </c>
      <c r="D43" s="10">
        <v>11170</v>
      </c>
      <c r="E43" s="10">
        <v>10551</v>
      </c>
      <c r="F43" s="10">
        <v>619</v>
      </c>
      <c r="G43" s="12">
        <v>5.9</v>
      </c>
      <c r="H43" s="29">
        <v>2.8</v>
      </c>
      <c r="I43" s="30">
        <v>2.8</v>
      </c>
      <c r="J43" s="10">
        <v>31669</v>
      </c>
      <c r="K43" s="10">
        <v>29728</v>
      </c>
      <c r="L43" s="10">
        <v>1941</v>
      </c>
      <c r="M43" s="12">
        <v>6.5</v>
      </c>
      <c r="N43" s="11">
        <v>78.2</v>
      </c>
      <c r="O43" s="12">
        <v>73.6</v>
      </c>
      <c r="P43" s="11"/>
      <c r="Q43" s="11"/>
    </row>
    <row r="44" spans="1:17" ht="12.75">
      <c r="A44" s="7"/>
      <c r="B44" s="13"/>
      <c r="C44" s="20" t="s">
        <v>10</v>
      </c>
      <c r="D44" s="10">
        <v>1899</v>
      </c>
      <c r="E44" s="10">
        <v>2171</v>
      </c>
      <c r="F44" s="10">
        <v>-272</v>
      </c>
      <c r="G44" s="12">
        <v>-12.5</v>
      </c>
      <c r="H44" s="29">
        <v>4.7</v>
      </c>
      <c r="I44" s="30">
        <v>4.9</v>
      </c>
      <c r="J44" s="10">
        <v>8845</v>
      </c>
      <c r="K44" s="10">
        <v>10683</v>
      </c>
      <c r="L44" s="10">
        <v>-1838</v>
      </c>
      <c r="M44" s="12">
        <v>-17.2</v>
      </c>
      <c r="N44" s="11">
        <v>21.8</v>
      </c>
      <c r="O44" s="12">
        <v>26.4</v>
      </c>
      <c r="P44" s="11"/>
      <c r="Q44" s="11"/>
    </row>
    <row r="45" spans="1:17" ht="12.75">
      <c r="A45" s="7"/>
      <c r="B45" s="13"/>
      <c r="C45" s="20"/>
      <c r="D45" s="10"/>
      <c r="E45" s="10"/>
      <c r="F45" s="10"/>
      <c r="G45" s="12"/>
      <c r="H45" s="29"/>
      <c r="I45" s="30"/>
      <c r="J45" s="10"/>
      <c r="K45" s="10"/>
      <c r="L45" s="10"/>
      <c r="M45" s="12"/>
      <c r="N45" s="11"/>
      <c r="O45" s="12"/>
      <c r="P45" s="11"/>
      <c r="Q45" s="11"/>
    </row>
    <row r="46" spans="1:17" ht="12.75">
      <c r="A46" s="7"/>
      <c r="B46" s="13" t="s">
        <v>17</v>
      </c>
      <c r="C46" s="20" t="s">
        <v>8</v>
      </c>
      <c r="D46" s="10">
        <v>10450</v>
      </c>
      <c r="E46" s="10">
        <v>10189</v>
      </c>
      <c r="F46" s="10">
        <v>261</v>
      </c>
      <c r="G46" s="12">
        <v>2.6</v>
      </c>
      <c r="H46" s="29">
        <v>3</v>
      </c>
      <c r="I46" s="30">
        <v>3</v>
      </c>
      <c r="J46" s="10">
        <v>31379</v>
      </c>
      <c r="K46" s="10">
        <v>30822</v>
      </c>
      <c r="L46" s="10">
        <v>557</v>
      </c>
      <c r="M46" s="12">
        <v>1.8</v>
      </c>
      <c r="N46" s="11">
        <v>100</v>
      </c>
      <c r="O46" s="12">
        <v>100</v>
      </c>
      <c r="P46" s="11">
        <v>4.4</v>
      </c>
      <c r="Q46" s="11">
        <v>4.5</v>
      </c>
    </row>
    <row r="47" spans="1:17" ht="12.75">
      <c r="A47" s="7"/>
      <c r="B47" s="13"/>
      <c r="C47" s="20" t="s">
        <v>9</v>
      </c>
      <c r="D47" s="10">
        <v>8955</v>
      </c>
      <c r="E47" s="10">
        <v>8470</v>
      </c>
      <c r="F47" s="10">
        <v>485</v>
      </c>
      <c r="G47" s="12">
        <v>5.7</v>
      </c>
      <c r="H47" s="29">
        <v>2.7</v>
      </c>
      <c r="I47" s="30">
        <v>2.7</v>
      </c>
      <c r="J47" s="10">
        <v>24054</v>
      </c>
      <c r="K47" s="10">
        <v>22542</v>
      </c>
      <c r="L47" s="10">
        <v>1512</v>
      </c>
      <c r="M47" s="12">
        <v>6.7</v>
      </c>
      <c r="N47" s="11">
        <v>76.7</v>
      </c>
      <c r="O47" s="12">
        <v>73.1</v>
      </c>
      <c r="P47" s="11"/>
      <c r="Q47" s="11"/>
    </row>
    <row r="48" spans="1:17" ht="12.75">
      <c r="A48" s="7"/>
      <c r="B48" s="13"/>
      <c r="C48" s="20" t="s">
        <v>10</v>
      </c>
      <c r="D48" s="10">
        <v>1495</v>
      </c>
      <c r="E48" s="10">
        <v>1719</v>
      </c>
      <c r="F48" s="10">
        <v>-224</v>
      </c>
      <c r="G48" s="12">
        <v>-13</v>
      </c>
      <c r="H48" s="29">
        <v>4.9</v>
      </c>
      <c r="I48" s="30">
        <v>4.8</v>
      </c>
      <c r="J48" s="10">
        <v>7325</v>
      </c>
      <c r="K48" s="10">
        <v>8280</v>
      </c>
      <c r="L48" s="10">
        <v>-955</v>
      </c>
      <c r="M48" s="12">
        <v>-11.5</v>
      </c>
      <c r="N48" s="11">
        <v>23.3</v>
      </c>
      <c r="O48" s="12">
        <v>26.9</v>
      </c>
      <c r="P48" s="11"/>
      <c r="Q48" s="11"/>
    </row>
    <row r="49" spans="1:17" ht="12.75">
      <c r="A49" s="7"/>
      <c r="B49" s="13"/>
      <c r="C49" s="20"/>
      <c r="D49" s="10"/>
      <c r="E49" s="10"/>
      <c r="F49" s="10"/>
      <c r="G49" s="12"/>
      <c r="H49" s="29"/>
      <c r="I49" s="30"/>
      <c r="J49" s="10"/>
      <c r="K49" s="10"/>
      <c r="L49" s="10"/>
      <c r="M49" s="12"/>
      <c r="N49" s="11"/>
      <c r="O49" s="12"/>
      <c r="P49" s="11"/>
      <c r="Q49" s="11"/>
    </row>
    <row r="50" spans="1:17" ht="12.75">
      <c r="A50" s="7"/>
      <c r="B50" s="13" t="s">
        <v>18</v>
      </c>
      <c r="C50" s="20" t="s">
        <v>8</v>
      </c>
      <c r="D50" s="10">
        <v>2596</v>
      </c>
      <c r="E50" s="10">
        <v>2593</v>
      </c>
      <c r="F50" s="10">
        <v>3</v>
      </c>
      <c r="G50" s="12">
        <v>0.1</v>
      </c>
      <c r="H50" s="29">
        <v>3.4</v>
      </c>
      <c r="I50" s="30">
        <v>4.6</v>
      </c>
      <c r="J50" s="10">
        <v>8697</v>
      </c>
      <c r="K50" s="10">
        <v>11960</v>
      </c>
      <c r="L50" s="10">
        <v>-3263</v>
      </c>
      <c r="M50" s="12">
        <v>-27.3</v>
      </c>
      <c r="N50" s="11">
        <v>100</v>
      </c>
      <c r="O50" s="12">
        <v>100</v>
      </c>
      <c r="P50" s="11">
        <v>1.2</v>
      </c>
      <c r="Q50" s="11">
        <v>1.8</v>
      </c>
    </row>
    <row r="51" spans="1:17" ht="12.75">
      <c r="A51" s="7"/>
      <c r="B51" s="13"/>
      <c r="C51" s="20" t="s">
        <v>9</v>
      </c>
      <c r="D51" s="10">
        <v>1825</v>
      </c>
      <c r="E51" s="10">
        <v>1627</v>
      </c>
      <c r="F51" s="10">
        <v>198</v>
      </c>
      <c r="G51" s="12">
        <v>12.2</v>
      </c>
      <c r="H51" s="29">
        <v>3.7</v>
      </c>
      <c r="I51" s="30">
        <v>5.7</v>
      </c>
      <c r="J51" s="10">
        <v>6680</v>
      </c>
      <c r="K51" s="10">
        <v>9290</v>
      </c>
      <c r="L51" s="10">
        <v>-2610</v>
      </c>
      <c r="M51" s="12">
        <v>-28.1</v>
      </c>
      <c r="N51" s="11">
        <v>76.8</v>
      </c>
      <c r="O51" s="12">
        <v>77.7</v>
      </c>
      <c r="P51" s="11"/>
      <c r="Q51" s="11"/>
    </row>
    <row r="52" spans="1:17" ht="12.75">
      <c r="A52" s="7"/>
      <c r="B52" s="13"/>
      <c r="C52" s="20" t="s">
        <v>10</v>
      </c>
      <c r="D52" s="10">
        <v>771</v>
      </c>
      <c r="E52" s="10">
        <v>966</v>
      </c>
      <c r="F52" s="10">
        <v>-195</v>
      </c>
      <c r="G52" s="12">
        <v>-20.2</v>
      </c>
      <c r="H52" s="29">
        <v>2.6</v>
      </c>
      <c r="I52" s="30">
        <v>2.8</v>
      </c>
      <c r="J52" s="10">
        <v>2017</v>
      </c>
      <c r="K52" s="10">
        <v>2670</v>
      </c>
      <c r="L52" s="10">
        <v>-653</v>
      </c>
      <c r="M52" s="12">
        <v>-24.5</v>
      </c>
      <c r="N52" s="11">
        <v>23.2</v>
      </c>
      <c r="O52" s="12">
        <v>22.3</v>
      </c>
      <c r="P52" s="11"/>
      <c r="Q52" s="11"/>
    </row>
    <row r="53" spans="1:17" ht="12.75">
      <c r="A53" s="7"/>
      <c r="B53" s="13"/>
      <c r="C53" s="20"/>
      <c r="D53" s="10"/>
      <c r="E53" s="10"/>
      <c r="F53" s="10"/>
      <c r="G53" s="12"/>
      <c r="H53" s="29"/>
      <c r="I53" s="30"/>
      <c r="J53" s="10"/>
      <c r="K53" s="10"/>
      <c r="L53" s="10"/>
      <c r="M53" s="12"/>
      <c r="N53" s="11"/>
      <c r="O53" s="12"/>
      <c r="P53" s="11"/>
      <c r="Q53" s="11"/>
    </row>
    <row r="54" spans="1:17" ht="12.75">
      <c r="A54" s="7"/>
      <c r="B54" s="13" t="s">
        <v>19</v>
      </c>
      <c r="C54" s="20" t="s">
        <v>8</v>
      </c>
      <c r="D54" s="10">
        <v>1473</v>
      </c>
      <c r="E54" s="10">
        <v>1514</v>
      </c>
      <c r="F54" s="10">
        <v>-41</v>
      </c>
      <c r="G54" s="12">
        <v>-2.7</v>
      </c>
      <c r="H54" s="29">
        <v>19.5</v>
      </c>
      <c r="I54" s="30">
        <v>18.7</v>
      </c>
      <c r="J54" s="10">
        <v>28736</v>
      </c>
      <c r="K54" s="10">
        <v>28274</v>
      </c>
      <c r="L54" s="10">
        <v>462</v>
      </c>
      <c r="M54" s="12">
        <v>1.6</v>
      </c>
      <c r="N54" s="11">
        <v>100</v>
      </c>
      <c r="O54" s="12">
        <v>100</v>
      </c>
      <c r="P54" s="11">
        <v>4</v>
      </c>
      <c r="Q54" s="11">
        <v>4.1</v>
      </c>
    </row>
    <row r="55" spans="1:17" ht="12.75">
      <c r="A55" s="7"/>
      <c r="B55" s="13" t="s">
        <v>20</v>
      </c>
      <c r="C55" s="20" t="s">
        <v>9</v>
      </c>
      <c r="D55" s="10">
        <v>1472</v>
      </c>
      <c r="E55" s="10">
        <v>1513</v>
      </c>
      <c r="F55" s="10">
        <v>-41</v>
      </c>
      <c r="G55" s="12">
        <v>-2.7</v>
      </c>
      <c r="H55" s="29">
        <v>19.5</v>
      </c>
      <c r="I55" s="30">
        <v>18.7</v>
      </c>
      <c r="J55" s="10">
        <v>28733</v>
      </c>
      <c r="K55" s="10">
        <v>28267</v>
      </c>
      <c r="L55" s="10">
        <v>466</v>
      </c>
      <c r="M55" s="12">
        <v>1.6</v>
      </c>
      <c r="N55" s="11">
        <v>100</v>
      </c>
      <c r="O55" s="12">
        <v>100</v>
      </c>
      <c r="P55" s="11"/>
      <c r="Q55" s="11"/>
    </row>
    <row r="56" spans="1:17" ht="12.75">
      <c r="A56" s="7"/>
      <c r="B56" s="13"/>
      <c r="C56" s="20" t="s">
        <v>10</v>
      </c>
      <c r="D56" s="10">
        <v>1</v>
      </c>
      <c r="E56" s="10">
        <v>1</v>
      </c>
      <c r="F56" s="10">
        <v>0</v>
      </c>
      <c r="G56" s="12">
        <v>0</v>
      </c>
      <c r="H56" s="29">
        <v>3</v>
      </c>
      <c r="I56" s="30">
        <v>7</v>
      </c>
      <c r="J56" s="10">
        <v>3</v>
      </c>
      <c r="K56" s="10">
        <v>7</v>
      </c>
      <c r="L56" s="10">
        <v>-4</v>
      </c>
      <c r="M56" s="12">
        <v>-57.1</v>
      </c>
      <c r="N56" s="11">
        <v>0</v>
      </c>
      <c r="O56" s="12">
        <v>0</v>
      </c>
      <c r="P56" s="11"/>
      <c r="Q56" s="11"/>
    </row>
    <row r="57" spans="1:17" ht="12.75">
      <c r="A57" s="7"/>
      <c r="B57" s="13"/>
      <c r="C57" s="20"/>
      <c r="D57" s="10"/>
      <c r="E57" s="10"/>
      <c r="F57" s="10"/>
      <c r="G57" s="12"/>
      <c r="H57" s="29"/>
      <c r="I57" s="30"/>
      <c r="J57" s="10"/>
      <c r="K57" s="10"/>
      <c r="L57" s="10"/>
      <c r="M57" s="12"/>
      <c r="N57" s="11"/>
      <c r="O57" s="12"/>
      <c r="P57" s="11"/>
      <c r="Q57" s="11"/>
    </row>
    <row r="58" spans="1:17" ht="12.75">
      <c r="A58" s="7"/>
      <c r="B58" s="13" t="s">
        <v>21</v>
      </c>
      <c r="C58" s="20" t="s">
        <v>8</v>
      </c>
      <c r="D58" s="10">
        <v>551</v>
      </c>
      <c r="E58" s="10">
        <v>782</v>
      </c>
      <c r="F58" s="10">
        <v>-231</v>
      </c>
      <c r="G58" s="12">
        <v>-29.5</v>
      </c>
      <c r="H58" s="29">
        <v>19.8</v>
      </c>
      <c r="I58" s="30">
        <v>10.7</v>
      </c>
      <c r="J58" s="10">
        <v>10911</v>
      </c>
      <c r="K58" s="10">
        <v>8388</v>
      </c>
      <c r="L58" s="10">
        <v>2523</v>
      </c>
      <c r="M58" s="12">
        <v>30.1</v>
      </c>
      <c r="N58" s="11">
        <v>100</v>
      </c>
      <c r="O58" s="12">
        <v>100</v>
      </c>
      <c r="P58" s="11">
        <v>1.5</v>
      </c>
      <c r="Q58" s="11">
        <v>1.2</v>
      </c>
    </row>
    <row r="59" spans="1:17" ht="12.75">
      <c r="A59" s="7"/>
      <c r="B59" s="13" t="s">
        <v>22</v>
      </c>
      <c r="C59" s="20" t="s">
        <v>9</v>
      </c>
      <c r="D59" s="10">
        <v>551</v>
      </c>
      <c r="E59" s="10">
        <v>775</v>
      </c>
      <c r="F59" s="10">
        <v>-224</v>
      </c>
      <c r="G59" s="12">
        <v>-28.9</v>
      </c>
      <c r="H59" s="29">
        <v>19.8</v>
      </c>
      <c r="I59" s="30">
        <v>10.8</v>
      </c>
      <c r="J59" s="10">
        <v>10911</v>
      </c>
      <c r="K59" s="10">
        <v>8362</v>
      </c>
      <c r="L59" s="10">
        <v>2549</v>
      </c>
      <c r="M59" s="12">
        <v>30.5</v>
      </c>
      <c r="N59" s="11">
        <v>100</v>
      </c>
      <c r="O59" s="12">
        <v>99.7</v>
      </c>
      <c r="P59" s="11"/>
      <c r="Q59" s="11"/>
    </row>
    <row r="60" spans="1:17" ht="12.75">
      <c r="A60" s="7"/>
      <c r="B60" s="13"/>
      <c r="C60" s="20" t="s">
        <v>10</v>
      </c>
      <c r="D60" s="10">
        <v>0</v>
      </c>
      <c r="E60" s="10">
        <v>7</v>
      </c>
      <c r="F60" s="10">
        <v>-7</v>
      </c>
      <c r="G60" s="12">
        <v>-100</v>
      </c>
      <c r="H60" s="29"/>
      <c r="I60" s="30">
        <v>3.7</v>
      </c>
      <c r="J60" s="10">
        <v>0</v>
      </c>
      <c r="K60" s="10">
        <v>26</v>
      </c>
      <c r="L60" s="10">
        <v>-26</v>
      </c>
      <c r="M60" s="12">
        <v>-100</v>
      </c>
      <c r="N60" s="11">
        <v>0</v>
      </c>
      <c r="O60" s="12">
        <v>0.3</v>
      </c>
      <c r="P60" s="11"/>
      <c r="Q60" s="11"/>
    </row>
    <row r="61" spans="1:17" ht="12.75">
      <c r="A61" s="7"/>
      <c r="B61" s="13"/>
      <c r="C61" s="20"/>
      <c r="D61" s="10"/>
      <c r="E61" s="10"/>
      <c r="F61" s="10"/>
      <c r="G61" s="12"/>
      <c r="H61" s="29"/>
      <c r="I61" s="30"/>
      <c r="J61" s="10"/>
      <c r="K61" s="10"/>
      <c r="L61" s="10"/>
      <c r="M61" s="12"/>
      <c r="N61" s="11"/>
      <c r="O61" s="12"/>
      <c r="P61" s="11"/>
      <c r="Q61" s="11"/>
    </row>
    <row r="62" spans="1:17" ht="12.75">
      <c r="A62" s="7"/>
      <c r="B62" s="13" t="s">
        <v>23</v>
      </c>
      <c r="C62" s="20" t="s">
        <v>8</v>
      </c>
      <c r="D62" s="10">
        <v>1167</v>
      </c>
      <c r="E62" s="10">
        <v>973</v>
      </c>
      <c r="F62" s="10">
        <v>194</v>
      </c>
      <c r="G62" s="12">
        <v>19.9</v>
      </c>
      <c r="H62" s="29">
        <v>4.9</v>
      </c>
      <c r="I62" s="30">
        <v>4.6</v>
      </c>
      <c r="J62" s="10">
        <v>5762</v>
      </c>
      <c r="K62" s="10">
        <v>4436</v>
      </c>
      <c r="L62" s="10">
        <v>1326</v>
      </c>
      <c r="M62" s="12">
        <v>29.9</v>
      </c>
      <c r="N62" s="11">
        <v>100</v>
      </c>
      <c r="O62" s="12">
        <v>100</v>
      </c>
      <c r="P62" s="11">
        <v>0.8</v>
      </c>
      <c r="Q62" s="11">
        <v>0.7</v>
      </c>
    </row>
    <row r="63" spans="1:17" ht="12.75">
      <c r="A63" s="7"/>
      <c r="B63" s="13" t="s">
        <v>24</v>
      </c>
      <c r="C63" s="20" t="s">
        <v>9</v>
      </c>
      <c r="D63" s="10">
        <v>1078</v>
      </c>
      <c r="E63" s="10">
        <v>953</v>
      </c>
      <c r="F63" s="10">
        <v>125</v>
      </c>
      <c r="G63" s="12">
        <v>13.1</v>
      </c>
      <c r="H63" s="29">
        <v>3.1</v>
      </c>
      <c r="I63" s="30">
        <v>2.6</v>
      </c>
      <c r="J63" s="10">
        <v>3374</v>
      </c>
      <c r="K63" s="10">
        <v>2467</v>
      </c>
      <c r="L63" s="10">
        <v>907</v>
      </c>
      <c r="M63" s="12">
        <v>36.8</v>
      </c>
      <c r="N63" s="11">
        <v>58.6</v>
      </c>
      <c r="O63" s="12">
        <v>55.6</v>
      </c>
      <c r="P63" s="11"/>
      <c r="Q63" s="11"/>
    </row>
    <row r="64" spans="1:17" ht="12.75">
      <c r="A64" s="7"/>
      <c r="B64" s="13"/>
      <c r="C64" s="20" t="s">
        <v>10</v>
      </c>
      <c r="D64" s="10">
        <v>89</v>
      </c>
      <c r="E64" s="10">
        <v>20</v>
      </c>
      <c r="F64" s="10">
        <v>69</v>
      </c>
      <c r="G64" s="12">
        <v>345</v>
      </c>
      <c r="H64" s="29">
        <v>26.8</v>
      </c>
      <c r="I64" s="30">
        <v>98.4</v>
      </c>
      <c r="J64" s="10">
        <v>2388</v>
      </c>
      <c r="K64" s="10">
        <v>1969</v>
      </c>
      <c r="L64" s="10">
        <v>419</v>
      </c>
      <c r="M64" s="12">
        <v>21.3</v>
      </c>
      <c r="N64" s="11">
        <v>41.4</v>
      </c>
      <c r="O64" s="12">
        <v>44.4</v>
      </c>
      <c r="P64" s="11"/>
      <c r="Q64" s="11"/>
    </row>
    <row r="65" spans="1:17" ht="12.75">
      <c r="A65" s="7"/>
      <c r="B65" s="13"/>
      <c r="C65" s="20"/>
      <c r="D65" s="10"/>
      <c r="E65" s="10"/>
      <c r="F65" s="10"/>
      <c r="G65" s="12"/>
      <c r="H65" s="29"/>
      <c r="I65" s="30"/>
      <c r="J65" s="10"/>
      <c r="K65" s="10"/>
      <c r="L65" s="10"/>
      <c r="M65" s="12"/>
      <c r="N65" s="11"/>
      <c r="O65" s="12"/>
      <c r="P65" s="11"/>
      <c r="Q65" s="11"/>
    </row>
    <row r="66" spans="1:17" ht="12.75">
      <c r="A66" s="7"/>
      <c r="B66" s="13" t="s">
        <v>25</v>
      </c>
      <c r="C66" s="20" t="s">
        <v>8</v>
      </c>
      <c r="D66" s="10">
        <v>11024</v>
      </c>
      <c r="E66" s="10">
        <v>8373</v>
      </c>
      <c r="F66" s="10">
        <v>2651</v>
      </c>
      <c r="G66" s="12">
        <v>31.7</v>
      </c>
      <c r="H66" s="29">
        <v>1.8</v>
      </c>
      <c r="I66" s="30">
        <v>1.7</v>
      </c>
      <c r="J66" s="10">
        <v>19726</v>
      </c>
      <c r="K66" s="10">
        <v>14362</v>
      </c>
      <c r="L66" s="10">
        <v>5364</v>
      </c>
      <c r="M66" s="12">
        <v>37.3</v>
      </c>
      <c r="N66" s="11">
        <v>100</v>
      </c>
      <c r="O66" s="12">
        <v>100</v>
      </c>
      <c r="P66" s="11">
        <v>2.7</v>
      </c>
      <c r="Q66" s="11">
        <v>2.1</v>
      </c>
    </row>
    <row r="67" spans="1:17" ht="12.75">
      <c r="A67" s="7"/>
      <c r="B67" s="13" t="s">
        <v>26</v>
      </c>
      <c r="C67" s="20" t="s">
        <v>9</v>
      </c>
      <c r="D67" s="10">
        <v>9871</v>
      </c>
      <c r="E67" s="10">
        <v>7269</v>
      </c>
      <c r="F67" s="10">
        <v>2602</v>
      </c>
      <c r="G67" s="12">
        <v>35.8</v>
      </c>
      <c r="H67" s="29">
        <v>1.8</v>
      </c>
      <c r="I67" s="30">
        <v>1.7</v>
      </c>
      <c r="J67" s="10">
        <v>17538</v>
      </c>
      <c r="K67" s="10">
        <v>12483</v>
      </c>
      <c r="L67" s="10">
        <v>5055</v>
      </c>
      <c r="M67" s="12">
        <v>40.5</v>
      </c>
      <c r="N67" s="11">
        <v>88.9</v>
      </c>
      <c r="O67" s="12">
        <v>86.9</v>
      </c>
      <c r="P67" s="11"/>
      <c r="Q67" s="11"/>
    </row>
    <row r="68" spans="1:17" ht="12.75">
      <c r="A68" s="7"/>
      <c r="B68" s="13"/>
      <c r="C68" s="20" t="s">
        <v>10</v>
      </c>
      <c r="D68" s="10">
        <v>1153</v>
      </c>
      <c r="E68" s="10">
        <v>1104</v>
      </c>
      <c r="F68" s="10">
        <v>49</v>
      </c>
      <c r="G68" s="12">
        <v>4.4</v>
      </c>
      <c r="H68" s="29">
        <v>1.9</v>
      </c>
      <c r="I68" s="30">
        <v>1.7</v>
      </c>
      <c r="J68" s="10">
        <v>2188</v>
      </c>
      <c r="K68" s="10">
        <v>1879</v>
      </c>
      <c r="L68" s="10">
        <v>309</v>
      </c>
      <c r="M68" s="12">
        <v>16.4</v>
      </c>
      <c r="N68" s="11">
        <v>11.1</v>
      </c>
      <c r="O68" s="12">
        <v>13.1</v>
      </c>
      <c r="P68" s="11"/>
      <c r="Q68" s="11"/>
    </row>
    <row r="69" spans="1:15" ht="12.75">
      <c r="A69" s="7"/>
      <c r="B69" s="13"/>
      <c r="C69" s="20"/>
      <c r="D69" s="10"/>
      <c r="E69" s="10"/>
      <c r="F69" s="10"/>
      <c r="G69" s="12"/>
      <c r="H69" s="29"/>
      <c r="I69" s="30"/>
      <c r="J69" s="10"/>
      <c r="K69" s="10"/>
      <c r="L69" s="10"/>
      <c r="M69" s="12"/>
      <c r="N69" s="11"/>
      <c r="O69" s="12"/>
    </row>
    <row r="70" spans="1:17" ht="12.75">
      <c r="A70" s="7"/>
      <c r="B70" s="13" t="s">
        <v>28</v>
      </c>
      <c r="C70" s="20" t="s">
        <v>8</v>
      </c>
      <c r="D70" s="10">
        <v>4482</v>
      </c>
      <c r="E70" s="10">
        <v>3465</v>
      </c>
      <c r="F70" s="10">
        <v>1017</v>
      </c>
      <c r="G70" s="12">
        <v>29.4</v>
      </c>
      <c r="H70" s="29">
        <v>1.1</v>
      </c>
      <c r="I70" s="30">
        <v>1.1</v>
      </c>
      <c r="J70" s="10">
        <v>4883</v>
      </c>
      <c r="K70" s="10">
        <v>3965</v>
      </c>
      <c r="L70" s="10">
        <v>918</v>
      </c>
      <c r="M70" s="12">
        <v>23.2</v>
      </c>
      <c r="N70" s="11">
        <v>100</v>
      </c>
      <c r="O70" s="12">
        <v>100</v>
      </c>
      <c r="P70" s="11">
        <v>0.7</v>
      </c>
      <c r="Q70" s="11">
        <v>0.6</v>
      </c>
    </row>
    <row r="71" spans="1:17" ht="12.75">
      <c r="A71" s="7"/>
      <c r="B71" s="13" t="s">
        <v>29</v>
      </c>
      <c r="C71" s="20" t="s">
        <v>9</v>
      </c>
      <c r="D71" s="10">
        <v>3957</v>
      </c>
      <c r="E71" s="10">
        <v>3096</v>
      </c>
      <c r="F71" s="10">
        <v>861</v>
      </c>
      <c r="G71" s="12">
        <v>27.8</v>
      </c>
      <c r="H71" s="29">
        <v>1.1</v>
      </c>
      <c r="I71" s="30">
        <v>1.1</v>
      </c>
      <c r="J71" s="10">
        <v>4305</v>
      </c>
      <c r="K71" s="10">
        <v>3484</v>
      </c>
      <c r="L71" s="10">
        <v>821</v>
      </c>
      <c r="M71" s="12">
        <v>23.6</v>
      </c>
      <c r="N71" s="11">
        <v>88.2</v>
      </c>
      <c r="O71" s="12">
        <v>87.9</v>
      </c>
      <c r="P71" s="11"/>
      <c r="Q71" s="11"/>
    </row>
    <row r="72" spans="1:17" ht="12.75">
      <c r="A72" s="7"/>
      <c r="B72" s="13"/>
      <c r="C72" s="20" t="s">
        <v>10</v>
      </c>
      <c r="D72" s="10">
        <v>525</v>
      </c>
      <c r="E72" s="10">
        <v>369</v>
      </c>
      <c r="F72" s="10">
        <v>156</v>
      </c>
      <c r="G72" s="12">
        <v>42.3</v>
      </c>
      <c r="H72" s="29">
        <v>1.1</v>
      </c>
      <c r="I72" s="30">
        <v>1.3</v>
      </c>
      <c r="J72" s="10">
        <v>578</v>
      </c>
      <c r="K72" s="10">
        <v>481</v>
      </c>
      <c r="L72" s="10">
        <v>97</v>
      </c>
      <c r="M72" s="12">
        <v>20.2</v>
      </c>
      <c r="N72" s="11">
        <v>11.8</v>
      </c>
      <c r="O72" s="12">
        <v>12.1</v>
      </c>
      <c r="P72" s="11"/>
      <c r="Q72" s="11"/>
    </row>
    <row r="73" spans="1:17" ht="12.75">
      <c r="A73" s="7"/>
      <c r="B73" s="13"/>
      <c r="C73" s="20"/>
      <c r="D73" s="10"/>
      <c r="E73" s="10"/>
      <c r="F73" s="10"/>
      <c r="G73" s="12"/>
      <c r="H73" s="29"/>
      <c r="I73" s="30"/>
      <c r="J73" s="10"/>
      <c r="K73" s="10"/>
      <c r="L73" s="10"/>
      <c r="M73" s="12"/>
      <c r="N73" s="11"/>
      <c r="O73" s="12"/>
      <c r="P73" s="11"/>
      <c r="Q73" s="11"/>
    </row>
    <row r="74" spans="1:17" ht="12.75">
      <c r="A74" s="7"/>
      <c r="B74" s="13" t="s">
        <v>30</v>
      </c>
      <c r="C74" s="20" t="s">
        <v>8</v>
      </c>
      <c r="D74" s="10">
        <v>3934</v>
      </c>
      <c r="E74" s="10">
        <v>3268</v>
      </c>
      <c r="F74" s="10">
        <v>666</v>
      </c>
      <c r="G74" s="12">
        <v>20.4</v>
      </c>
      <c r="H74" s="29">
        <v>5.2</v>
      </c>
      <c r="I74" s="30">
        <v>5.7</v>
      </c>
      <c r="J74" s="10">
        <v>20551</v>
      </c>
      <c r="K74" s="10">
        <v>18726</v>
      </c>
      <c r="L74" s="10">
        <v>1825</v>
      </c>
      <c r="M74" s="12">
        <v>9.7</v>
      </c>
      <c r="N74" s="11">
        <v>100</v>
      </c>
      <c r="O74" s="12">
        <v>100</v>
      </c>
      <c r="P74" s="11">
        <v>2.9</v>
      </c>
      <c r="Q74" s="11">
        <v>2.7</v>
      </c>
    </row>
    <row r="75" spans="1:17" ht="12.75">
      <c r="A75" s="7"/>
      <c r="B75" s="13" t="s">
        <v>31</v>
      </c>
      <c r="C75" s="20" t="s">
        <v>9</v>
      </c>
      <c r="D75" s="10">
        <v>2669</v>
      </c>
      <c r="E75" s="10">
        <v>2131</v>
      </c>
      <c r="F75" s="10">
        <v>538</v>
      </c>
      <c r="G75" s="12">
        <v>25.2</v>
      </c>
      <c r="H75" s="29">
        <v>3.8</v>
      </c>
      <c r="I75" s="30">
        <v>4.3</v>
      </c>
      <c r="J75" s="10">
        <v>10217</v>
      </c>
      <c r="K75" s="10">
        <v>9200</v>
      </c>
      <c r="L75" s="10">
        <v>1017</v>
      </c>
      <c r="M75" s="12">
        <v>11.1</v>
      </c>
      <c r="N75" s="11">
        <v>49.7</v>
      </c>
      <c r="O75" s="12">
        <v>49.1</v>
      </c>
      <c r="P75" s="11"/>
      <c r="Q75" s="11"/>
    </row>
    <row r="76" spans="1:17" ht="12.75">
      <c r="A76" s="7"/>
      <c r="B76" s="13"/>
      <c r="C76" s="20" t="s">
        <v>10</v>
      </c>
      <c r="D76" s="10">
        <v>1265</v>
      </c>
      <c r="E76" s="10">
        <v>1137</v>
      </c>
      <c r="F76" s="10">
        <v>128</v>
      </c>
      <c r="G76" s="12">
        <v>11.3</v>
      </c>
      <c r="H76" s="29">
        <v>8.2</v>
      </c>
      <c r="I76" s="30">
        <v>8.4</v>
      </c>
      <c r="J76" s="10">
        <v>10334</v>
      </c>
      <c r="K76" s="10">
        <v>9526</v>
      </c>
      <c r="L76" s="10">
        <v>808</v>
      </c>
      <c r="M76" s="12">
        <v>8.5</v>
      </c>
      <c r="N76" s="11">
        <v>50.3</v>
      </c>
      <c r="O76" s="12">
        <v>50.9</v>
      </c>
      <c r="P76" s="11"/>
      <c r="Q76" s="11"/>
    </row>
    <row r="77" spans="1:17" ht="12.75">
      <c r="A77" s="7"/>
      <c r="B77" s="13"/>
      <c r="C77" s="20"/>
      <c r="D77" s="10"/>
      <c r="E77" s="10"/>
      <c r="F77" s="10"/>
      <c r="G77" s="12"/>
      <c r="H77" s="29"/>
      <c r="I77" s="30"/>
      <c r="J77" s="10"/>
      <c r="K77" s="10"/>
      <c r="L77" s="10"/>
      <c r="M77" s="12"/>
      <c r="N77" s="11"/>
      <c r="O77" s="12"/>
      <c r="P77" s="11"/>
      <c r="Q77" s="11"/>
    </row>
    <row r="78" spans="1:17" ht="12.75">
      <c r="A78" s="7"/>
      <c r="B78" s="13" t="s">
        <v>30</v>
      </c>
      <c r="C78" s="20" t="s">
        <v>8</v>
      </c>
      <c r="D78" s="10">
        <v>2140</v>
      </c>
      <c r="E78" s="10">
        <v>2107</v>
      </c>
      <c r="F78" s="10">
        <v>33</v>
      </c>
      <c r="G78" s="12">
        <v>1.6</v>
      </c>
      <c r="H78" s="29">
        <v>4</v>
      </c>
      <c r="I78" s="30">
        <v>3.9</v>
      </c>
      <c r="J78" s="10">
        <v>8508</v>
      </c>
      <c r="K78" s="10">
        <v>8225</v>
      </c>
      <c r="L78" s="10">
        <v>283</v>
      </c>
      <c r="M78" s="12">
        <v>3.4</v>
      </c>
      <c r="N78" s="11">
        <v>100</v>
      </c>
      <c r="O78" s="12">
        <v>100</v>
      </c>
      <c r="P78" s="11">
        <v>1.2</v>
      </c>
      <c r="Q78" s="11">
        <v>1.2</v>
      </c>
    </row>
    <row r="79" spans="1:17" ht="12.75">
      <c r="A79" s="7"/>
      <c r="B79" s="13" t="s">
        <v>32</v>
      </c>
      <c r="C79" s="20" t="s">
        <v>9</v>
      </c>
      <c r="D79" s="10">
        <v>1685</v>
      </c>
      <c r="E79" s="10">
        <v>1593</v>
      </c>
      <c r="F79" s="10">
        <v>92</v>
      </c>
      <c r="G79" s="12">
        <v>5.8</v>
      </c>
      <c r="H79" s="29">
        <v>3.3</v>
      </c>
      <c r="I79" s="30">
        <v>3.1</v>
      </c>
      <c r="J79" s="10">
        <v>5525</v>
      </c>
      <c r="K79" s="10">
        <v>4990</v>
      </c>
      <c r="L79" s="10">
        <v>535</v>
      </c>
      <c r="M79" s="12">
        <v>10.7</v>
      </c>
      <c r="N79" s="11">
        <v>64.9</v>
      </c>
      <c r="O79" s="12">
        <v>60.7</v>
      </c>
      <c r="P79" s="11"/>
      <c r="Q79" s="11"/>
    </row>
    <row r="80" spans="1:17" ht="12.75">
      <c r="A80" s="7"/>
      <c r="B80" s="13"/>
      <c r="C80" s="20" t="s">
        <v>10</v>
      </c>
      <c r="D80" s="10">
        <v>455</v>
      </c>
      <c r="E80" s="10">
        <v>514</v>
      </c>
      <c r="F80" s="10">
        <v>-59</v>
      </c>
      <c r="G80" s="12">
        <v>-11.5</v>
      </c>
      <c r="H80" s="29">
        <v>6.6</v>
      </c>
      <c r="I80" s="30">
        <v>6.3</v>
      </c>
      <c r="J80" s="10">
        <v>2983</v>
      </c>
      <c r="K80" s="10">
        <v>3235</v>
      </c>
      <c r="L80" s="10">
        <v>-252</v>
      </c>
      <c r="M80" s="12">
        <v>-7.8</v>
      </c>
      <c r="N80" s="11">
        <v>35.1</v>
      </c>
      <c r="O80" s="12">
        <v>39.3</v>
      </c>
      <c r="P80" s="11"/>
      <c r="Q80" s="11"/>
    </row>
    <row r="81" spans="1:17" ht="12.75">
      <c r="A81" s="7"/>
      <c r="B81" s="13"/>
      <c r="C81" s="20"/>
      <c r="D81" s="10"/>
      <c r="E81" s="10"/>
      <c r="F81" s="10"/>
      <c r="G81" s="12"/>
      <c r="H81" s="29"/>
      <c r="I81" s="30"/>
      <c r="J81" s="10"/>
      <c r="K81" s="10"/>
      <c r="L81" s="10"/>
      <c r="M81" s="12"/>
      <c r="N81" s="11"/>
      <c r="O81" s="12"/>
      <c r="P81" s="11"/>
      <c r="Q81" s="11"/>
    </row>
    <row r="82" spans="1:17" ht="12.75">
      <c r="A82" s="7"/>
      <c r="B82" s="13" t="s">
        <v>33</v>
      </c>
      <c r="C82" s="20" t="s">
        <v>8</v>
      </c>
      <c r="D82" s="10">
        <v>6863</v>
      </c>
      <c r="E82" s="10">
        <v>5204</v>
      </c>
      <c r="F82" s="10">
        <v>1659</v>
      </c>
      <c r="G82" s="12">
        <v>31.9</v>
      </c>
      <c r="H82" s="29">
        <v>2.7</v>
      </c>
      <c r="I82" s="30">
        <v>2.4</v>
      </c>
      <c r="J82" s="10">
        <v>18264</v>
      </c>
      <c r="K82" s="10">
        <v>12470</v>
      </c>
      <c r="L82" s="10">
        <v>5794</v>
      </c>
      <c r="M82" s="12">
        <v>46.5</v>
      </c>
      <c r="N82" s="11">
        <v>100</v>
      </c>
      <c r="O82" s="12">
        <v>100</v>
      </c>
      <c r="P82" s="11">
        <v>2.5</v>
      </c>
      <c r="Q82" s="11">
        <v>1.8</v>
      </c>
    </row>
    <row r="83" spans="1:17" ht="12.75">
      <c r="A83" s="7"/>
      <c r="B83" s="13" t="s">
        <v>34</v>
      </c>
      <c r="C83" s="20" t="s">
        <v>9</v>
      </c>
      <c r="D83" s="10">
        <v>5865</v>
      </c>
      <c r="E83" s="10">
        <v>4431</v>
      </c>
      <c r="F83" s="10">
        <v>1434</v>
      </c>
      <c r="G83" s="12">
        <v>32.4</v>
      </c>
      <c r="H83" s="29">
        <v>2.6</v>
      </c>
      <c r="I83" s="30">
        <v>2.3</v>
      </c>
      <c r="J83" s="10">
        <v>15080</v>
      </c>
      <c r="K83" s="10">
        <v>10260</v>
      </c>
      <c r="L83" s="10">
        <v>4820</v>
      </c>
      <c r="M83" s="12">
        <v>47</v>
      </c>
      <c r="N83" s="11">
        <v>82.6</v>
      </c>
      <c r="O83" s="12">
        <v>82.3</v>
      </c>
      <c r="P83" s="11"/>
      <c r="Q83" s="11"/>
    </row>
    <row r="84" spans="1:17" ht="12.75">
      <c r="A84" s="7"/>
      <c r="B84" s="13"/>
      <c r="C84" s="20" t="s">
        <v>10</v>
      </c>
      <c r="D84" s="10">
        <v>998</v>
      </c>
      <c r="E84" s="10">
        <v>773</v>
      </c>
      <c r="F84" s="10">
        <v>225</v>
      </c>
      <c r="G84" s="12">
        <v>29.1</v>
      </c>
      <c r="H84" s="29">
        <v>3.2</v>
      </c>
      <c r="I84" s="30">
        <v>2.9</v>
      </c>
      <c r="J84" s="10">
        <v>3184</v>
      </c>
      <c r="K84" s="10">
        <v>2210</v>
      </c>
      <c r="L84" s="10">
        <v>974</v>
      </c>
      <c r="M84" s="12">
        <v>44.1</v>
      </c>
      <c r="N84" s="11">
        <v>17.4</v>
      </c>
      <c r="O84" s="12">
        <v>17.7</v>
      </c>
      <c r="P84" s="11"/>
      <c r="Q84" s="11"/>
    </row>
    <row r="85" spans="1:17" ht="19.5" customHeight="1">
      <c r="A85" s="7"/>
      <c r="B85" s="25" t="s">
        <v>47</v>
      </c>
      <c r="C85" s="26"/>
      <c r="D85" s="27"/>
      <c r="E85" s="27"/>
      <c r="F85" s="27"/>
      <c r="G85" s="27"/>
      <c r="H85" s="27"/>
      <c r="I85" s="27"/>
      <c r="J85" s="27"/>
      <c r="K85" s="27"/>
      <c r="L85" s="27"/>
      <c r="M85" s="28"/>
      <c r="N85" s="28"/>
      <c r="O85" s="28"/>
      <c r="P85" s="28"/>
      <c r="Q85" s="28"/>
    </row>
    <row r="86" spans="14:15" ht="12.75">
      <c r="N86" s="5"/>
      <c r="O86" s="5"/>
    </row>
  </sheetData>
  <sheetProtection/>
  <mergeCells count="18">
    <mergeCell ref="N8:O8"/>
    <mergeCell ref="P7:Q7"/>
    <mergeCell ref="P8:Q8"/>
    <mergeCell ref="F8:G8"/>
    <mergeCell ref="D7:G7"/>
    <mergeCell ref="J8:K8"/>
    <mergeCell ref="L8:M8"/>
    <mergeCell ref="H8:I8"/>
    <mergeCell ref="B6:Q6"/>
    <mergeCell ref="N7:O7"/>
    <mergeCell ref="H7:I7"/>
    <mergeCell ref="B2:Q2"/>
    <mergeCell ref="A3:Q3"/>
    <mergeCell ref="A4:Q4"/>
    <mergeCell ref="A5:Q5"/>
    <mergeCell ref="B7:B9"/>
    <mergeCell ref="J7:M7"/>
    <mergeCell ref="D8:E8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landscape" paperSize="9" scale="7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2009-10-30T08:07:12Z</cp:lastPrinted>
  <dcterms:created xsi:type="dcterms:W3CDTF">2002-03-21T13:15:43Z</dcterms:created>
  <dcterms:modified xsi:type="dcterms:W3CDTF">2009-12-21T08:18:55Z</dcterms:modified>
  <cp:category/>
  <cp:version/>
  <cp:contentType/>
  <cp:contentStatus/>
</cp:coreProperties>
</file>