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<sst xmlns="http://schemas.openxmlformats.org/spreadsheetml/2006/main" count="122" uniqueCount="50">
  <si>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</si>
  <si>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</si>
  <si>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</si>
  <si>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</si>
  <si>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</si>
  <si>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</si>
  <si>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</si>
  <si>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</si>
  <si>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</si>
  <si>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</si>
  <si>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</si>
  <si>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</si>
  <si>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</si>
  <si>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</si>
  <si>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</si>
  <si>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</si>
  <si>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</si>
  <si>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</si>
  <si>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</si>
  <si>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</si>
  <si>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</si>
  <si>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</si>
  <si>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</si>
  <si>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</si>
  <si>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</si>
  <si>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</si>
  <si>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</si>
  <si>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</si>
  <si>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</si>
  <si>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</si>
  <si>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</si>
  <si>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</si>
  <si>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</si>
  <si>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</si>
  <si>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</si>
  <si>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</si>
  <si>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</si>
  <si>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</si>
  <si>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</si>
  <si>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</si>
  <si>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</si>
  <si>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</si>
  <si>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</si>
  <si>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</si>
  <si>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</si>
  <si>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</si>
  <si>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</si>
  <si>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</si>
  <si>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Mai 2009</t>
  </si>
  <si>
    <t>Mai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</si>
</sst>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76" zoomScaleNormal="76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6" width="9.421875" style="1" customWidth="1"/>
    <col min="7" max="7" width="8.28125" style="23" customWidth="1"/>
    <col min="8" max="8" width="9.28125" style="23" bestFit="1" customWidth="1"/>
    <col min="9" max="9" width="9.28125" style="23" customWidth="1"/>
    <col min="10" max="11" width="11.7109375" style="1" customWidth="1"/>
    <col min="12" max="12" width="9.8515625" style="1" customWidth="1"/>
    <col min="13" max="13" width="8.28125" style="23" customWidth="1"/>
    <col min="14" max="14" width="9.28125" style="23" bestFit="1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4"/>
    </row>
    <row r="2" spans="1:17" ht="15">
      <c r="A2" s="6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3" customFormat="1" ht="15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3" customFormat="1" ht="1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3" customFormat="1" ht="13.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 customHeight="1">
      <c r="A6" s="7"/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41.25" customHeight="1">
      <c r="A7" s="7"/>
      <c r="B7" s="41" t="s">
        <v>27</v>
      </c>
      <c r="C7" s="4"/>
      <c r="D7" s="42" t="s">
        <v>2</v>
      </c>
      <c r="E7" s="42"/>
      <c r="F7" s="42"/>
      <c r="G7" s="43"/>
      <c r="H7" s="38" t="s">
        <v>42</v>
      </c>
      <c r="I7" s="37"/>
      <c r="J7" s="42" t="s">
        <v>3</v>
      </c>
      <c r="K7" s="42"/>
      <c r="L7" s="42"/>
      <c r="M7" s="43"/>
      <c r="N7" s="36" t="s">
        <v>45</v>
      </c>
      <c r="O7" s="37"/>
      <c r="P7" s="38" t="s">
        <v>41</v>
      </c>
      <c r="Q7" s="38"/>
    </row>
    <row r="8" spans="1:17" s="2" customFormat="1" ht="15" customHeight="1">
      <c r="A8" s="8"/>
      <c r="B8" s="41"/>
      <c r="C8" s="4"/>
      <c r="D8" s="44" t="s">
        <v>4</v>
      </c>
      <c r="E8" s="44"/>
      <c r="F8" s="47" t="s">
        <v>5</v>
      </c>
      <c r="G8" s="46"/>
      <c r="H8" s="47" t="s">
        <v>4</v>
      </c>
      <c r="I8" s="46"/>
      <c r="J8" s="44" t="s">
        <v>4</v>
      </c>
      <c r="K8" s="44"/>
      <c r="L8" s="47" t="s">
        <v>5</v>
      </c>
      <c r="M8" s="46"/>
      <c r="N8" s="45" t="s">
        <v>4</v>
      </c>
      <c r="O8" s="46"/>
      <c r="P8" s="44" t="s">
        <v>4</v>
      </c>
      <c r="Q8" s="44"/>
    </row>
    <row r="9" spans="1:17" ht="23.25" customHeight="1">
      <c r="A9" s="7"/>
      <c r="B9" s="41"/>
      <c r="C9" s="4"/>
      <c r="D9" s="9" t="s">
        <v>48</v>
      </c>
      <c r="E9" s="26" t="s">
        <v>49</v>
      </c>
      <c r="F9" s="10" t="s">
        <v>6</v>
      </c>
      <c r="G9" s="25" t="s">
        <v>7</v>
      </c>
      <c r="H9" s="9" t="s">
        <v>48</v>
      </c>
      <c r="I9" s="28" t="s">
        <v>49</v>
      </c>
      <c r="J9" s="9" t="s">
        <v>48</v>
      </c>
      <c r="K9" s="26" t="s">
        <v>49</v>
      </c>
      <c r="L9" s="10" t="s">
        <v>6</v>
      </c>
      <c r="M9" s="25" t="s">
        <v>7</v>
      </c>
      <c r="N9" s="9" t="s">
        <v>48</v>
      </c>
      <c r="O9" s="28" t="s">
        <v>49</v>
      </c>
      <c r="P9" s="9" t="s">
        <v>48</v>
      </c>
      <c r="Q9" s="26" t="s">
        <v>49</v>
      </c>
    </row>
    <row r="10" spans="1:17" ht="12.75">
      <c r="A10" s="7"/>
      <c r="B10" s="16" t="s">
        <v>39</v>
      </c>
      <c r="C10" s="21" t="s">
        <v>8</v>
      </c>
      <c r="D10" s="17">
        <v>234263</v>
      </c>
      <c r="E10" s="17">
        <v>251511</v>
      </c>
      <c r="F10" s="17">
        <v>-17248</v>
      </c>
      <c r="G10" s="20">
        <v>-6.9</v>
      </c>
      <c r="H10" s="18">
        <v>2.9</v>
      </c>
      <c r="I10" s="20">
        <v>3</v>
      </c>
      <c r="J10" s="17">
        <v>689245</v>
      </c>
      <c r="K10" s="17">
        <v>743946</v>
      </c>
      <c r="L10" s="17">
        <v>-54701</v>
      </c>
      <c r="M10" s="20">
        <v>-7.4</v>
      </c>
      <c r="N10" s="18">
        <v>100</v>
      </c>
      <c r="O10" s="20">
        <v>100</v>
      </c>
      <c r="P10" s="18">
        <f>SUM(P14:P24)</f>
        <v>100.00000000000001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175916</v>
      </c>
      <c r="E11" s="17">
        <v>181384</v>
      </c>
      <c r="F11" s="17">
        <v>-5468</v>
      </c>
      <c r="G11" s="20">
        <v>-3</v>
      </c>
      <c r="H11" s="18">
        <v>3</v>
      </c>
      <c r="I11" s="20">
        <v>2.9</v>
      </c>
      <c r="J11" s="17">
        <v>526331</v>
      </c>
      <c r="K11" s="17">
        <v>531928</v>
      </c>
      <c r="L11" s="17">
        <v>-5597</v>
      </c>
      <c r="M11" s="20">
        <v>-1.1</v>
      </c>
      <c r="N11" s="18">
        <v>76.4</v>
      </c>
      <c r="O11" s="20">
        <v>71.5</v>
      </c>
      <c r="P11" s="19"/>
      <c r="Q11" s="19"/>
    </row>
    <row r="12" spans="1:17" ht="12.75">
      <c r="A12" s="7"/>
      <c r="B12" s="16"/>
      <c r="C12" s="21" t="s">
        <v>10</v>
      </c>
      <c r="D12" s="17">
        <v>58347</v>
      </c>
      <c r="E12" s="17">
        <v>70127</v>
      </c>
      <c r="F12" s="17">
        <v>-11780</v>
      </c>
      <c r="G12" s="20">
        <v>-16.8</v>
      </c>
      <c r="H12" s="18">
        <v>2.8</v>
      </c>
      <c r="I12" s="20">
        <v>3</v>
      </c>
      <c r="J12" s="17">
        <v>162914</v>
      </c>
      <c r="K12" s="17">
        <v>212018</v>
      </c>
      <c r="L12" s="17">
        <v>-49104</v>
      </c>
      <c r="M12" s="20">
        <v>-23.2</v>
      </c>
      <c r="N12" s="18">
        <v>23.6</v>
      </c>
      <c r="O12" s="20">
        <v>28.5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9" ht="12.75">
      <c r="A14" s="7"/>
      <c r="B14" s="15" t="s">
        <v>35</v>
      </c>
      <c r="C14" s="22" t="s">
        <v>8</v>
      </c>
      <c r="D14" s="12">
        <v>168672</v>
      </c>
      <c r="E14" s="12">
        <v>178657</v>
      </c>
      <c r="F14" s="12">
        <v>-9985</v>
      </c>
      <c r="G14" s="14">
        <v>-5.6</v>
      </c>
      <c r="H14" s="33">
        <v>2.7</v>
      </c>
      <c r="I14" s="34">
        <v>2.7</v>
      </c>
      <c r="J14" s="12">
        <v>454020</v>
      </c>
      <c r="K14" s="12">
        <v>486557</v>
      </c>
      <c r="L14" s="12">
        <v>-32537</v>
      </c>
      <c r="M14" s="14">
        <v>-6.7</v>
      </c>
      <c r="N14" s="13">
        <v>100</v>
      </c>
      <c r="O14" s="14">
        <v>100</v>
      </c>
      <c r="P14" s="13">
        <v>65.9</v>
      </c>
      <c r="Q14" s="13">
        <v>65.4</v>
      </c>
      <c r="R14" s="23"/>
      <c r="S14" s="23"/>
    </row>
    <row r="15" spans="1:17" ht="12.75">
      <c r="A15" s="7"/>
      <c r="B15" s="15" t="s">
        <v>36</v>
      </c>
      <c r="C15" s="22" t="s">
        <v>9</v>
      </c>
      <c r="D15" s="12">
        <v>123617</v>
      </c>
      <c r="E15" s="12">
        <v>125579</v>
      </c>
      <c r="F15" s="12">
        <v>-1962</v>
      </c>
      <c r="G15" s="14">
        <v>-1.6</v>
      </c>
      <c r="H15" s="33">
        <v>2.8</v>
      </c>
      <c r="I15" s="34">
        <v>2.7</v>
      </c>
      <c r="J15" s="12">
        <v>341285</v>
      </c>
      <c r="K15" s="12">
        <v>341873</v>
      </c>
      <c r="L15" s="12">
        <v>-588</v>
      </c>
      <c r="M15" s="14">
        <v>-0.2</v>
      </c>
      <c r="N15" s="13">
        <v>75.2</v>
      </c>
      <c r="O15" s="14">
        <v>70.3</v>
      </c>
      <c r="P15" s="13"/>
      <c r="Q15" s="13"/>
    </row>
    <row r="16" spans="1:17" ht="12.75">
      <c r="A16" s="7"/>
      <c r="B16" s="15"/>
      <c r="C16" s="22" t="s">
        <v>10</v>
      </c>
      <c r="D16" s="12">
        <v>45055</v>
      </c>
      <c r="E16" s="12">
        <v>53078</v>
      </c>
      <c r="F16" s="12">
        <v>-8023</v>
      </c>
      <c r="G16" s="14">
        <v>-15.1</v>
      </c>
      <c r="H16" s="33">
        <v>2.5</v>
      </c>
      <c r="I16" s="34">
        <v>2.7</v>
      </c>
      <c r="J16" s="12">
        <v>112735</v>
      </c>
      <c r="K16" s="12">
        <v>144684</v>
      </c>
      <c r="L16" s="12">
        <v>-31949</v>
      </c>
      <c r="M16" s="14">
        <v>-22.1</v>
      </c>
      <c r="N16" s="13">
        <v>24.8</v>
      </c>
      <c r="O16" s="14">
        <v>29.7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38207</v>
      </c>
      <c r="E18" s="12">
        <v>41151</v>
      </c>
      <c r="F18" s="12">
        <v>-2944</v>
      </c>
      <c r="G18" s="14">
        <v>-7.2</v>
      </c>
      <c r="H18" s="33">
        <v>3.8</v>
      </c>
      <c r="I18" s="34">
        <v>3.7</v>
      </c>
      <c r="J18" s="12">
        <v>144288</v>
      </c>
      <c r="K18" s="12">
        <v>150280</v>
      </c>
      <c r="L18" s="12">
        <v>-5992</v>
      </c>
      <c r="M18" s="14">
        <v>-4</v>
      </c>
      <c r="N18" s="13">
        <v>100</v>
      </c>
      <c r="O18" s="14">
        <v>100</v>
      </c>
      <c r="P18" s="13">
        <v>20.9</v>
      </c>
      <c r="Q18" s="13">
        <v>20.2</v>
      </c>
    </row>
    <row r="19" spans="1:17" ht="12.75">
      <c r="A19" s="7"/>
      <c r="B19" s="15" t="s">
        <v>37</v>
      </c>
      <c r="C19" s="22" t="s">
        <v>9</v>
      </c>
      <c r="D19" s="12">
        <v>30142</v>
      </c>
      <c r="E19" s="12">
        <v>31241</v>
      </c>
      <c r="F19" s="12">
        <v>-1099</v>
      </c>
      <c r="G19" s="14">
        <v>-3.5</v>
      </c>
      <c r="H19" s="33">
        <v>3.9</v>
      </c>
      <c r="I19" s="34">
        <v>3.7</v>
      </c>
      <c r="J19" s="12">
        <v>118565</v>
      </c>
      <c r="K19" s="12">
        <v>116551</v>
      </c>
      <c r="L19" s="12">
        <v>2014</v>
      </c>
      <c r="M19" s="14">
        <v>1.7</v>
      </c>
      <c r="N19" s="13">
        <v>82.2</v>
      </c>
      <c r="O19" s="14">
        <v>77.6</v>
      </c>
      <c r="P19" s="13"/>
      <c r="Q19" s="13"/>
    </row>
    <row r="20" spans="1:17" ht="12.75">
      <c r="A20" s="7"/>
      <c r="B20" s="15"/>
      <c r="C20" s="22" t="s">
        <v>10</v>
      </c>
      <c r="D20" s="12">
        <v>8065</v>
      </c>
      <c r="E20" s="12">
        <v>9910</v>
      </c>
      <c r="F20" s="11">
        <v>-1845</v>
      </c>
      <c r="G20" s="14">
        <v>-18.6</v>
      </c>
      <c r="H20" s="33">
        <v>3.2</v>
      </c>
      <c r="I20" s="34">
        <v>3.4</v>
      </c>
      <c r="J20" s="12">
        <v>25723</v>
      </c>
      <c r="K20" s="12">
        <v>33729</v>
      </c>
      <c r="L20" s="12">
        <v>-8006</v>
      </c>
      <c r="M20" s="14">
        <v>-23.7</v>
      </c>
      <c r="N20" s="13">
        <v>17.8</v>
      </c>
      <c r="O20" s="14">
        <v>22.4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27384</v>
      </c>
      <c r="E22" s="12">
        <v>31703</v>
      </c>
      <c r="F22" s="12">
        <v>-4319</v>
      </c>
      <c r="G22" s="14">
        <v>-13.6</v>
      </c>
      <c r="H22" s="33">
        <v>3.3</v>
      </c>
      <c r="I22" s="34">
        <v>3.4</v>
      </c>
      <c r="J22" s="12">
        <v>90937</v>
      </c>
      <c r="K22" s="12">
        <v>107109</v>
      </c>
      <c r="L22" s="12">
        <v>-16172</v>
      </c>
      <c r="M22" s="14">
        <v>-15.1</v>
      </c>
      <c r="N22" s="13">
        <v>100</v>
      </c>
      <c r="O22" s="14">
        <v>100</v>
      </c>
      <c r="P22" s="13">
        <v>13.2</v>
      </c>
      <c r="Q22" s="13">
        <v>14.4</v>
      </c>
    </row>
    <row r="23" spans="1:17" ht="12.75">
      <c r="A23" s="7"/>
      <c r="B23" s="15"/>
      <c r="C23" s="22" t="s">
        <v>9</v>
      </c>
      <c r="D23" s="12">
        <v>22157</v>
      </c>
      <c r="E23" s="12">
        <v>24564</v>
      </c>
      <c r="F23" s="12">
        <v>-2407</v>
      </c>
      <c r="G23" s="14">
        <v>-9.8</v>
      </c>
      <c r="H23" s="33">
        <v>3</v>
      </c>
      <c r="I23" s="34">
        <v>3</v>
      </c>
      <c r="J23" s="12">
        <v>66481</v>
      </c>
      <c r="K23" s="12">
        <v>73504</v>
      </c>
      <c r="L23" s="11">
        <v>-7023</v>
      </c>
      <c r="M23" s="14">
        <v>-9.6</v>
      </c>
      <c r="N23" s="13">
        <v>73.1</v>
      </c>
      <c r="O23" s="14">
        <v>68.6</v>
      </c>
      <c r="P23" s="13"/>
      <c r="Q23" s="13"/>
    </row>
    <row r="24" spans="1:17" ht="12.75">
      <c r="A24" s="7"/>
      <c r="B24" s="15"/>
      <c r="C24" s="22" t="s">
        <v>10</v>
      </c>
      <c r="D24" s="12">
        <v>5227</v>
      </c>
      <c r="E24" s="12">
        <v>7139</v>
      </c>
      <c r="F24" s="12">
        <v>-1912</v>
      </c>
      <c r="G24" s="14">
        <v>-26.8</v>
      </c>
      <c r="H24" s="33">
        <v>4.7</v>
      </c>
      <c r="I24" s="34">
        <v>4.7</v>
      </c>
      <c r="J24" s="12">
        <v>24456</v>
      </c>
      <c r="K24" s="12">
        <v>33605</v>
      </c>
      <c r="L24" s="12">
        <v>-9149</v>
      </c>
      <c r="M24" s="14">
        <v>-27.2</v>
      </c>
      <c r="N24" s="13">
        <v>26.9</v>
      </c>
      <c r="O24" s="14">
        <v>31.4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9" ht="12.75">
      <c r="A26" s="7"/>
      <c r="B26" s="15" t="s">
        <v>46</v>
      </c>
      <c r="C26" s="22" t="s">
        <v>8</v>
      </c>
      <c r="D26" s="12">
        <v>89544</v>
      </c>
      <c r="E26" s="12">
        <v>91878</v>
      </c>
      <c r="F26" s="12">
        <v>-2334</v>
      </c>
      <c r="G26" s="14">
        <f>(D26-E26)/E26*100</f>
        <v>-2.5403252138705676</v>
      </c>
      <c r="H26" s="33">
        <f aca="true" t="shared" si="0" ref="H26:I28">J26/D26</f>
        <v>2.7199253998034485</v>
      </c>
      <c r="I26" s="34">
        <f t="shared" si="0"/>
        <v>2.7847036287250484</v>
      </c>
      <c r="J26" s="12">
        <v>243553</v>
      </c>
      <c r="K26" s="12">
        <v>255853</v>
      </c>
      <c r="L26" s="12">
        <v>-12300</v>
      </c>
      <c r="M26" s="14">
        <f>(J26-K26)/K26*100</f>
        <v>-4.807448026796638</v>
      </c>
      <c r="N26" s="13">
        <f>SUM(N27:N28)</f>
        <v>100</v>
      </c>
      <c r="O26" s="14">
        <f>SUM(O27:O28)</f>
        <v>100</v>
      </c>
      <c r="P26" s="13">
        <f>J26/J10*100</f>
        <v>35.336201205667074</v>
      </c>
      <c r="Q26" s="13">
        <f>K26/K10*100</f>
        <v>34.39134023168348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65954</v>
      </c>
      <c r="E27" s="12">
        <v>64998</v>
      </c>
      <c r="F27" s="12">
        <v>956</v>
      </c>
      <c r="G27" s="14">
        <f>(D27-E27)/E27*100</f>
        <v>1.4708144865995876</v>
      </c>
      <c r="H27" s="33">
        <f t="shared" si="0"/>
        <v>2.7810140400885466</v>
      </c>
      <c r="I27" s="34">
        <f t="shared" si="0"/>
        <v>2.750853872426844</v>
      </c>
      <c r="J27" s="12">
        <v>183419</v>
      </c>
      <c r="K27" s="12">
        <v>178800</v>
      </c>
      <c r="L27" s="12">
        <v>4619</v>
      </c>
      <c r="M27" s="14">
        <f>(J27-K27)/K27*100</f>
        <v>2.5833333333333335</v>
      </c>
      <c r="N27" s="13">
        <f>J27/J26*100</f>
        <v>75.30968618740069</v>
      </c>
      <c r="O27" s="14">
        <f>K27/K26*100</f>
        <v>69.88387863343404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23590</v>
      </c>
      <c r="E28" s="12">
        <v>26880</v>
      </c>
      <c r="F28" s="12">
        <v>-3290</v>
      </c>
      <c r="G28" s="14">
        <f>(D28-E28)/E28*100</f>
        <v>-12.239583333333332</v>
      </c>
      <c r="H28" s="33">
        <f t="shared" si="0"/>
        <v>2.5491309877066555</v>
      </c>
      <c r="I28" s="34">
        <f t="shared" si="0"/>
        <v>2.8665550595238094</v>
      </c>
      <c r="J28" s="12">
        <v>60134</v>
      </c>
      <c r="K28" s="12">
        <v>77053</v>
      </c>
      <c r="L28" s="12">
        <v>-16919</v>
      </c>
      <c r="M28" s="14">
        <f>(J28-K28)/K28*100</f>
        <v>-21.9576135906454</v>
      </c>
      <c r="N28" s="13">
        <f>J28/J26*100</f>
        <v>24.69031381259931</v>
      </c>
      <c r="O28" s="14">
        <f>K28/K26*100</f>
        <v>30.116121366565956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63726</v>
      </c>
      <c r="E30" s="12">
        <v>69391</v>
      </c>
      <c r="F30" s="12">
        <v>-5665</v>
      </c>
      <c r="G30" s="14">
        <v>-8.2</v>
      </c>
      <c r="H30" s="33">
        <v>2.7</v>
      </c>
      <c r="I30" s="34">
        <v>2.7</v>
      </c>
      <c r="J30" s="12">
        <v>169032</v>
      </c>
      <c r="K30" s="12">
        <v>183986</v>
      </c>
      <c r="L30" s="12">
        <v>-14954</v>
      </c>
      <c r="M30" s="14">
        <v>-8.1</v>
      </c>
      <c r="N30" s="13">
        <v>100</v>
      </c>
      <c r="O30" s="14">
        <v>100</v>
      </c>
      <c r="P30" s="13">
        <v>24.5</v>
      </c>
      <c r="Q30" s="13">
        <v>24.7</v>
      </c>
    </row>
    <row r="31" spans="1:17" ht="12.75">
      <c r="A31" s="7"/>
      <c r="B31" s="15"/>
      <c r="C31" s="22" t="s">
        <v>9</v>
      </c>
      <c r="D31" s="12">
        <v>46136</v>
      </c>
      <c r="E31" s="12">
        <v>48289</v>
      </c>
      <c r="F31" s="12">
        <v>-2153</v>
      </c>
      <c r="G31" s="14">
        <v>-4.5</v>
      </c>
      <c r="H31" s="33">
        <v>2.8</v>
      </c>
      <c r="I31" s="34">
        <v>2.7</v>
      </c>
      <c r="J31" s="12">
        <v>127754</v>
      </c>
      <c r="K31" s="12">
        <v>131328</v>
      </c>
      <c r="L31" s="12">
        <v>-3574</v>
      </c>
      <c r="M31" s="14">
        <v>-2.7</v>
      </c>
      <c r="N31" s="13">
        <v>75.6</v>
      </c>
      <c r="O31" s="14">
        <v>71.4</v>
      </c>
      <c r="P31" s="13"/>
      <c r="Q31" s="13"/>
    </row>
    <row r="32" spans="1:17" ht="12.75">
      <c r="A32" s="7"/>
      <c r="B32" s="15"/>
      <c r="C32" s="22" t="s">
        <v>10</v>
      </c>
      <c r="D32" s="12">
        <v>17590</v>
      </c>
      <c r="E32" s="12">
        <v>21102</v>
      </c>
      <c r="F32" s="12">
        <v>-3512</v>
      </c>
      <c r="G32" s="14">
        <v>-16.6</v>
      </c>
      <c r="H32" s="33">
        <v>2.3</v>
      </c>
      <c r="I32" s="34">
        <v>2.5</v>
      </c>
      <c r="J32" s="12">
        <v>41278</v>
      </c>
      <c r="K32" s="12">
        <v>52658</v>
      </c>
      <c r="L32" s="12">
        <v>-11380</v>
      </c>
      <c r="M32" s="14">
        <v>-21.6</v>
      </c>
      <c r="N32" s="13">
        <v>24.4</v>
      </c>
      <c r="O32" s="14">
        <v>28.6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15402</v>
      </c>
      <c r="E34" s="12">
        <v>17388</v>
      </c>
      <c r="F34" s="12">
        <v>-1986</v>
      </c>
      <c r="G34" s="14">
        <v>-11.4</v>
      </c>
      <c r="H34" s="33">
        <v>2.7</v>
      </c>
      <c r="I34" s="34">
        <v>2.7</v>
      </c>
      <c r="J34" s="12">
        <v>41435</v>
      </c>
      <c r="K34" s="12">
        <v>46718</v>
      </c>
      <c r="L34" s="12">
        <v>-5283</v>
      </c>
      <c r="M34" s="14">
        <v>-11.3</v>
      </c>
      <c r="N34" s="13">
        <v>100</v>
      </c>
      <c r="O34" s="14">
        <v>100</v>
      </c>
      <c r="P34" s="13">
        <v>6</v>
      </c>
      <c r="Q34" s="13">
        <v>6.3</v>
      </c>
    </row>
    <row r="35" spans="1:17" ht="12.75">
      <c r="A35" s="7"/>
      <c r="B35" s="15"/>
      <c r="C35" s="22" t="s">
        <v>9</v>
      </c>
      <c r="D35" s="12">
        <v>11527</v>
      </c>
      <c r="E35" s="12">
        <v>12292</v>
      </c>
      <c r="F35" s="11">
        <v>-765</v>
      </c>
      <c r="G35" s="14">
        <v>-6.2</v>
      </c>
      <c r="H35" s="33">
        <v>2.6</v>
      </c>
      <c r="I35" s="34">
        <v>2.6</v>
      </c>
      <c r="J35" s="12">
        <v>30112</v>
      </c>
      <c r="K35" s="12">
        <v>31745</v>
      </c>
      <c r="L35" s="11">
        <v>-1633</v>
      </c>
      <c r="M35" s="14">
        <v>-5.1</v>
      </c>
      <c r="N35" s="13">
        <v>72.7</v>
      </c>
      <c r="O35" s="14">
        <v>68</v>
      </c>
      <c r="P35" s="13"/>
      <c r="Q35" s="13"/>
    </row>
    <row r="36" spans="1:17" ht="12.75">
      <c r="A36" s="7"/>
      <c r="B36" s="15"/>
      <c r="C36" s="22" t="s">
        <v>10</v>
      </c>
      <c r="D36" s="12">
        <v>3875</v>
      </c>
      <c r="E36" s="12">
        <v>5096</v>
      </c>
      <c r="F36" s="11">
        <v>-1221</v>
      </c>
      <c r="G36" s="14">
        <v>-24</v>
      </c>
      <c r="H36" s="33">
        <v>2.9</v>
      </c>
      <c r="I36" s="34">
        <v>2.9</v>
      </c>
      <c r="J36" s="12">
        <v>11323</v>
      </c>
      <c r="K36" s="12">
        <v>14973</v>
      </c>
      <c r="L36" s="12">
        <v>-3650</v>
      </c>
      <c r="M36" s="14">
        <v>-24.4</v>
      </c>
      <c r="N36" s="13">
        <v>27.3</v>
      </c>
      <c r="O36" s="14">
        <v>32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4039</v>
      </c>
      <c r="E38" s="12">
        <v>4086</v>
      </c>
      <c r="F38" s="11">
        <v>-47</v>
      </c>
      <c r="G38" s="14">
        <v>-1.2</v>
      </c>
      <c r="H38" s="33">
        <v>3.5</v>
      </c>
      <c r="I38" s="34">
        <v>4</v>
      </c>
      <c r="J38" s="12">
        <v>14290</v>
      </c>
      <c r="K38" s="12">
        <v>16499</v>
      </c>
      <c r="L38" s="12">
        <v>-2209</v>
      </c>
      <c r="M38" s="14">
        <v>-13.4</v>
      </c>
      <c r="N38" s="13">
        <v>100</v>
      </c>
      <c r="O38" s="14">
        <v>100</v>
      </c>
      <c r="P38" s="13">
        <v>2.1</v>
      </c>
      <c r="Q38" s="13">
        <v>2.2</v>
      </c>
    </row>
    <row r="39" spans="1:17" ht="12.75">
      <c r="A39" s="7"/>
      <c r="B39" s="15" t="s">
        <v>15</v>
      </c>
      <c r="C39" s="22" t="s">
        <v>9</v>
      </c>
      <c r="D39" s="12">
        <v>2342</v>
      </c>
      <c r="E39" s="12">
        <v>2275</v>
      </c>
      <c r="F39" s="11">
        <v>67</v>
      </c>
      <c r="G39" s="14">
        <v>2.9</v>
      </c>
      <c r="H39" s="33">
        <v>2.7</v>
      </c>
      <c r="I39" s="34">
        <v>3.1</v>
      </c>
      <c r="J39" s="12">
        <v>6370</v>
      </c>
      <c r="K39" s="12">
        <v>6948</v>
      </c>
      <c r="L39" s="12">
        <v>-578</v>
      </c>
      <c r="M39" s="14">
        <v>-8.3</v>
      </c>
      <c r="N39" s="13">
        <v>44.6</v>
      </c>
      <c r="O39" s="14">
        <v>42.1</v>
      </c>
      <c r="P39" s="13"/>
      <c r="Q39" s="13"/>
    </row>
    <row r="40" spans="1:17" ht="12.75">
      <c r="A40" s="7"/>
      <c r="B40" s="15"/>
      <c r="C40" s="22" t="s">
        <v>10</v>
      </c>
      <c r="D40" s="12">
        <v>1697</v>
      </c>
      <c r="E40" s="12">
        <v>1811</v>
      </c>
      <c r="F40" s="11">
        <v>-114</v>
      </c>
      <c r="G40" s="14">
        <v>-6.3</v>
      </c>
      <c r="H40" s="33">
        <v>4.7</v>
      </c>
      <c r="I40" s="34">
        <v>5.3</v>
      </c>
      <c r="J40" s="12">
        <v>7920</v>
      </c>
      <c r="K40" s="12">
        <v>9551</v>
      </c>
      <c r="L40" s="12">
        <v>-1631</v>
      </c>
      <c r="M40" s="14">
        <v>-17.1</v>
      </c>
      <c r="N40" s="13">
        <v>55.4</v>
      </c>
      <c r="O40" s="14">
        <v>57.9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12017</v>
      </c>
      <c r="E42" s="12">
        <v>14047</v>
      </c>
      <c r="F42" s="11">
        <v>-2030</v>
      </c>
      <c r="G42" s="14">
        <v>-14.5</v>
      </c>
      <c r="H42" s="33">
        <v>3.1</v>
      </c>
      <c r="I42" s="34">
        <v>3</v>
      </c>
      <c r="J42" s="12">
        <v>36791</v>
      </c>
      <c r="K42" s="12">
        <v>42321</v>
      </c>
      <c r="L42" s="12">
        <v>-5530</v>
      </c>
      <c r="M42" s="14">
        <v>-13.1</v>
      </c>
      <c r="N42" s="13">
        <v>100</v>
      </c>
      <c r="O42" s="14">
        <v>100</v>
      </c>
      <c r="P42" s="13">
        <v>5.3</v>
      </c>
      <c r="Q42" s="13">
        <v>5.7</v>
      </c>
    </row>
    <row r="43" spans="1:17" ht="12.75">
      <c r="A43" s="7"/>
      <c r="B43" s="15"/>
      <c r="C43" s="22" t="s">
        <v>9</v>
      </c>
      <c r="D43" s="12">
        <v>9787</v>
      </c>
      <c r="E43" s="12">
        <v>10897</v>
      </c>
      <c r="F43" s="11">
        <v>-1110</v>
      </c>
      <c r="G43" s="14">
        <v>-10.2</v>
      </c>
      <c r="H43" s="33">
        <v>2.9</v>
      </c>
      <c r="I43" s="34">
        <v>2.8</v>
      </c>
      <c r="J43" s="12">
        <v>28031</v>
      </c>
      <c r="K43" s="12">
        <v>30572</v>
      </c>
      <c r="L43" s="11">
        <v>-2541</v>
      </c>
      <c r="M43" s="14">
        <v>-8.3</v>
      </c>
      <c r="N43" s="13">
        <v>76.2</v>
      </c>
      <c r="O43" s="14">
        <v>72.2</v>
      </c>
      <c r="P43" s="13"/>
      <c r="Q43" s="13"/>
    </row>
    <row r="44" spans="1:17" ht="12.75">
      <c r="A44" s="7"/>
      <c r="B44" s="15"/>
      <c r="C44" s="22" t="s">
        <v>10</v>
      </c>
      <c r="D44" s="12">
        <v>2230</v>
      </c>
      <c r="E44" s="12">
        <v>3150</v>
      </c>
      <c r="F44" s="12">
        <v>-920</v>
      </c>
      <c r="G44" s="14">
        <v>-29.2</v>
      </c>
      <c r="H44" s="33">
        <v>3.9</v>
      </c>
      <c r="I44" s="34">
        <v>3.7</v>
      </c>
      <c r="J44" s="12">
        <v>8760</v>
      </c>
      <c r="K44" s="12">
        <v>11749</v>
      </c>
      <c r="L44" s="12">
        <v>-2989</v>
      </c>
      <c r="M44" s="14">
        <v>-25.4</v>
      </c>
      <c r="N44" s="13">
        <v>23.8</v>
      </c>
      <c r="O44" s="14">
        <v>27.8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9035</v>
      </c>
      <c r="E46" s="12">
        <v>10384</v>
      </c>
      <c r="F46" s="11">
        <v>-1349</v>
      </c>
      <c r="G46" s="14">
        <v>-13</v>
      </c>
      <c r="H46" s="33">
        <v>2.9</v>
      </c>
      <c r="I46" s="34">
        <v>3</v>
      </c>
      <c r="J46" s="12">
        <v>26472</v>
      </c>
      <c r="K46" s="12">
        <v>31534</v>
      </c>
      <c r="L46" s="12">
        <v>-5062</v>
      </c>
      <c r="M46" s="14">
        <v>-16.1</v>
      </c>
      <c r="N46" s="13">
        <v>100</v>
      </c>
      <c r="O46" s="14">
        <v>100</v>
      </c>
      <c r="P46" s="13">
        <v>3.8</v>
      </c>
      <c r="Q46" s="13">
        <v>4.2</v>
      </c>
    </row>
    <row r="47" spans="1:17" ht="12.75">
      <c r="A47" s="7"/>
      <c r="B47" s="15"/>
      <c r="C47" s="22" t="s">
        <v>9</v>
      </c>
      <c r="D47" s="12">
        <v>7631</v>
      </c>
      <c r="E47" s="12">
        <v>8498</v>
      </c>
      <c r="F47" s="11">
        <v>-867</v>
      </c>
      <c r="G47" s="14">
        <v>-10.2</v>
      </c>
      <c r="H47" s="33">
        <v>2.7</v>
      </c>
      <c r="I47" s="34">
        <v>2.8</v>
      </c>
      <c r="J47" s="12">
        <v>20852</v>
      </c>
      <c r="K47" s="12">
        <v>23564</v>
      </c>
      <c r="L47" s="11">
        <v>-2712</v>
      </c>
      <c r="M47" s="14">
        <v>-11.5</v>
      </c>
      <c r="N47" s="13">
        <v>78.8</v>
      </c>
      <c r="O47" s="14">
        <v>74.7</v>
      </c>
      <c r="P47" s="13"/>
      <c r="Q47" s="13"/>
    </row>
    <row r="48" spans="1:17" ht="12.75">
      <c r="A48" s="7"/>
      <c r="B48" s="15"/>
      <c r="C48" s="22" t="s">
        <v>10</v>
      </c>
      <c r="D48" s="12">
        <v>1404</v>
      </c>
      <c r="E48" s="12">
        <v>1886</v>
      </c>
      <c r="F48" s="11">
        <v>-482</v>
      </c>
      <c r="G48" s="14">
        <v>-25.6</v>
      </c>
      <c r="H48" s="33">
        <v>4</v>
      </c>
      <c r="I48" s="34">
        <v>4.2</v>
      </c>
      <c r="J48" s="12">
        <v>5620</v>
      </c>
      <c r="K48" s="12">
        <v>7970</v>
      </c>
      <c r="L48" s="12">
        <v>-2350</v>
      </c>
      <c r="M48" s="14">
        <v>-29.5</v>
      </c>
      <c r="N48" s="13">
        <v>21.2</v>
      </c>
      <c r="O48" s="14">
        <v>25.3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8927</v>
      </c>
      <c r="E50" s="12">
        <v>9575</v>
      </c>
      <c r="F50" s="12">
        <v>-648</v>
      </c>
      <c r="G50" s="14">
        <v>-6.8</v>
      </c>
      <c r="H50" s="33">
        <v>3.8</v>
      </c>
      <c r="I50" s="34">
        <v>3.7</v>
      </c>
      <c r="J50" s="12">
        <v>33900</v>
      </c>
      <c r="K50" s="12">
        <v>35219</v>
      </c>
      <c r="L50" s="12">
        <v>-1319</v>
      </c>
      <c r="M50" s="14">
        <v>-3.7</v>
      </c>
      <c r="N50" s="13">
        <v>100</v>
      </c>
      <c r="O50" s="14">
        <v>100</v>
      </c>
      <c r="P50" s="13">
        <v>4.9</v>
      </c>
      <c r="Q50" s="13">
        <v>4.7</v>
      </c>
    </row>
    <row r="51" spans="1:17" ht="12.75">
      <c r="A51" s="7"/>
      <c r="B51" s="15"/>
      <c r="C51" s="22" t="s">
        <v>9</v>
      </c>
      <c r="D51" s="12">
        <v>5035</v>
      </c>
      <c r="E51" s="12">
        <v>5386</v>
      </c>
      <c r="F51" s="12">
        <v>-351</v>
      </c>
      <c r="G51" s="14">
        <v>-6.5</v>
      </c>
      <c r="H51" s="33">
        <v>4.7</v>
      </c>
      <c r="I51" s="34">
        <v>4.4</v>
      </c>
      <c r="J51" s="12">
        <v>23875</v>
      </c>
      <c r="K51" s="12">
        <v>23528</v>
      </c>
      <c r="L51" s="12">
        <v>347</v>
      </c>
      <c r="M51" s="14">
        <v>1.5</v>
      </c>
      <c r="N51" s="13">
        <v>70.4</v>
      </c>
      <c r="O51" s="14">
        <v>66.8</v>
      </c>
      <c r="P51" s="13"/>
      <c r="Q51" s="13"/>
    </row>
    <row r="52" spans="1:17" ht="12.75">
      <c r="A52" s="7"/>
      <c r="B52" s="15"/>
      <c r="C52" s="22" t="s">
        <v>10</v>
      </c>
      <c r="D52" s="12">
        <v>3892</v>
      </c>
      <c r="E52" s="12">
        <v>4189</v>
      </c>
      <c r="F52" s="11">
        <v>-297</v>
      </c>
      <c r="G52" s="14">
        <v>-7.1</v>
      </c>
      <c r="H52" s="33">
        <v>2.6</v>
      </c>
      <c r="I52" s="34">
        <v>2.8</v>
      </c>
      <c r="J52" s="12">
        <v>10025</v>
      </c>
      <c r="K52" s="12">
        <v>11691</v>
      </c>
      <c r="L52" s="12">
        <v>-1666</v>
      </c>
      <c r="M52" s="14">
        <v>-14.3</v>
      </c>
      <c r="N52" s="13">
        <v>29.6</v>
      </c>
      <c r="O52" s="14">
        <v>33.2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1683</v>
      </c>
      <c r="E54" s="12">
        <v>1262</v>
      </c>
      <c r="F54" s="11">
        <v>421</v>
      </c>
      <c r="G54" s="14">
        <v>33.4</v>
      </c>
      <c r="H54" s="33">
        <v>17.2</v>
      </c>
      <c r="I54" s="34">
        <v>19.7</v>
      </c>
      <c r="J54" s="12">
        <v>29005</v>
      </c>
      <c r="K54" s="12">
        <v>24819</v>
      </c>
      <c r="L54" s="12">
        <v>4186</v>
      </c>
      <c r="M54" s="14">
        <v>16.9</v>
      </c>
      <c r="N54" s="13">
        <v>100</v>
      </c>
      <c r="O54" s="14">
        <v>100</v>
      </c>
      <c r="P54" s="13">
        <v>4.2</v>
      </c>
      <c r="Q54" s="13">
        <v>3.3</v>
      </c>
    </row>
    <row r="55" spans="1:17" ht="12.75">
      <c r="A55" s="7"/>
      <c r="B55" s="15" t="s">
        <v>20</v>
      </c>
      <c r="C55" s="22" t="s">
        <v>9</v>
      </c>
      <c r="D55" s="12">
        <v>1678</v>
      </c>
      <c r="E55" s="12">
        <v>1253</v>
      </c>
      <c r="F55" s="11">
        <v>425</v>
      </c>
      <c r="G55" s="14">
        <v>33.9</v>
      </c>
      <c r="H55" s="33">
        <v>17.3</v>
      </c>
      <c r="I55" s="34">
        <v>19.7</v>
      </c>
      <c r="J55" s="12">
        <v>28965</v>
      </c>
      <c r="K55" s="12">
        <v>24729</v>
      </c>
      <c r="L55" s="12">
        <v>4236</v>
      </c>
      <c r="M55" s="14">
        <v>17.1</v>
      </c>
      <c r="N55" s="13">
        <v>99.9</v>
      </c>
      <c r="O55" s="14">
        <v>99.6</v>
      </c>
      <c r="P55" s="13"/>
      <c r="Q55" s="13"/>
    </row>
    <row r="56" spans="1:17" ht="12.75">
      <c r="A56" s="7"/>
      <c r="B56" s="15"/>
      <c r="C56" s="22" t="s">
        <v>10</v>
      </c>
      <c r="D56" s="11">
        <v>5</v>
      </c>
      <c r="E56" s="11">
        <v>9</v>
      </c>
      <c r="F56" s="11">
        <v>-4</v>
      </c>
      <c r="G56" s="14">
        <v>-44.4</v>
      </c>
      <c r="H56" s="33">
        <v>8</v>
      </c>
      <c r="I56" s="34">
        <v>10</v>
      </c>
      <c r="J56" s="11">
        <v>40</v>
      </c>
      <c r="K56" s="11">
        <v>90</v>
      </c>
      <c r="L56" s="11">
        <v>-50</v>
      </c>
      <c r="M56" s="14">
        <v>-55.6</v>
      </c>
      <c r="N56" s="13">
        <v>0.1</v>
      </c>
      <c r="O56" s="14">
        <v>0.4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523</v>
      </c>
      <c r="E58" s="12">
        <v>912</v>
      </c>
      <c r="F58" s="11">
        <v>-389</v>
      </c>
      <c r="G58" s="14">
        <v>-42.7</v>
      </c>
      <c r="H58" s="33">
        <v>17.7</v>
      </c>
      <c r="I58" s="34">
        <v>11.7</v>
      </c>
      <c r="J58" s="12">
        <v>9239</v>
      </c>
      <c r="K58" s="12">
        <v>10640</v>
      </c>
      <c r="L58" s="12">
        <v>-1401</v>
      </c>
      <c r="M58" s="14">
        <v>-13.2</v>
      </c>
      <c r="N58" s="13">
        <v>100</v>
      </c>
      <c r="O58" s="14">
        <v>100</v>
      </c>
      <c r="P58" s="13">
        <v>1.3</v>
      </c>
      <c r="Q58" s="13">
        <v>1.4</v>
      </c>
    </row>
    <row r="59" spans="1:17" ht="12.75">
      <c r="A59" s="7"/>
      <c r="B59" s="15" t="s">
        <v>22</v>
      </c>
      <c r="C59" s="22" t="s">
        <v>9</v>
      </c>
      <c r="D59" s="11">
        <v>510</v>
      </c>
      <c r="E59" s="12">
        <v>902</v>
      </c>
      <c r="F59" s="11">
        <v>-392</v>
      </c>
      <c r="G59" s="14">
        <v>-43.5</v>
      </c>
      <c r="H59" s="33">
        <v>17.9</v>
      </c>
      <c r="I59" s="34">
        <v>11.7</v>
      </c>
      <c r="J59" s="12">
        <v>9139</v>
      </c>
      <c r="K59" s="12">
        <v>10562</v>
      </c>
      <c r="L59" s="12">
        <v>-1423</v>
      </c>
      <c r="M59" s="14">
        <v>-13.5</v>
      </c>
      <c r="N59" s="13">
        <v>98.9</v>
      </c>
      <c r="O59" s="14">
        <v>99.3</v>
      </c>
      <c r="P59" s="13"/>
      <c r="Q59" s="13"/>
    </row>
    <row r="60" spans="1:17" ht="12.75">
      <c r="A60" s="7"/>
      <c r="B60" s="15"/>
      <c r="C60" s="22" t="s">
        <v>10</v>
      </c>
      <c r="D60" s="11">
        <v>13</v>
      </c>
      <c r="E60" s="11">
        <v>10</v>
      </c>
      <c r="F60" s="11">
        <v>3</v>
      </c>
      <c r="G60" s="14">
        <v>30</v>
      </c>
      <c r="H60" s="33">
        <v>7.7</v>
      </c>
      <c r="I60" s="34">
        <v>7.8</v>
      </c>
      <c r="J60" s="11">
        <v>100</v>
      </c>
      <c r="K60" s="11">
        <v>78</v>
      </c>
      <c r="L60" s="11">
        <v>22</v>
      </c>
      <c r="M60" s="14">
        <v>28.2</v>
      </c>
      <c r="N60" s="13">
        <v>1.1</v>
      </c>
      <c r="O60" s="14">
        <v>0.7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1768</v>
      </c>
      <c r="E62" s="12">
        <v>3716</v>
      </c>
      <c r="F62" s="11">
        <v>-1948</v>
      </c>
      <c r="G62" s="14">
        <v>-52.4</v>
      </c>
      <c r="H62" s="33">
        <v>4.2</v>
      </c>
      <c r="I62" s="34">
        <v>3.8</v>
      </c>
      <c r="J62" s="12">
        <v>7395</v>
      </c>
      <c r="K62" s="12">
        <v>14065</v>
      </c>
      <c r="L62" s="12">
        <v>-6670</v>
      </c>
      <c r="M62" s="14">
        <v>-47.4</v>
      </c>
      <c r="N62" s="13">
        <v>100</v>
      </c>
      <c r="O62" s="14">
        <v>100</v>
      </c>
      <c r="P62" s="13">
        <v>1.1</v>
      </c>
      <c r="Q62" s="13">
        <v>1.9</v>
      </c>
    </row>
    <row r="63" spans="1:17" ht="12.75">
      <c r="A63" s="7"/>
      <c r="B63" s="15" t="s">
        <v>24</v>
      </c>
      <c r="C63" s="22" t="s">
        <v>9</v>
      </c>
      <c r="D63" s="12">
        <v>1748</v>
      </c>
      <c r="E63" s="12">
        <v>3573</v>
      </c>
      <c r="F63" s="11">
        <v>-1825</v>
      </c>
      <c r="G63" s="14">
        <v>-51.1</v>
      </c>
      <c r="H63" s="33">
        <v>3.3</v>
      </c>
      <c r="I63" s="34">
        <v>3</v>
      </c>
      <c r="J63" s="12">
        <v>5840</v>
      </c>
      <c r="K63" s="12">
        <v>10889</v>
      </c>
      <c r="L63" s="12">
        <v>-5049</v>
      </c>
      <c r="M63" s="14">
        <v>-46.4</v>
      </c>
      <c r="N63" s="13">
        <v>79</v>
      </c>
      <c r="O63" s="14">
        <v>77.4</v>
      </c>
      <c r="P63" s="13"/>
      <c r="Q63" s="13"/>
    </row>
    <row r="64" spans="1:17" ht="12.75">
      <c r="A64" s="7"/>
      <c r="B64" s="15"/>
      <c r="C64" s="22" t="s">
        <v>10</v>
      </c>
      <c r="D64" s="11">
        <v>20</v>
      </c>
      <c r="E64" s="11">
        <v>143</v>
      </c>
      <c r="F64" s="11">
        <v>-123</v>
      </c>
      <c r="G64" s="14">
        <v>-86</v>
      </c>
      <c r="H64" s="33">
        <v>77.8</v>
      </c>
      <c r="I64" s="34">
        <v>22.2</v>
      </c>
      <c r="J64" s="12">
        <v>1555</v>
      </c>
      <c r="K64" s="12">
        <v>3176</v>
      </c>
      <c r="L64" s="11">
        <v>-1621</v>
      </c>
      <c r="M64" s="14">
        <v>-51</v>
      </c>
      <c r="N64" s="13">
        <v>21</v>
      </c>
      <c r="O64" s="14">
        <v>22.6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12275</v>
      </c>
      <c r="E66" s="12">
        <v>14211</v>
      </c>
      <c r="F66" s="11">
        <v>-1936</v>
      </c>
      <c r="G66" s="14">
        <v>-13.6</v>
      </c>
      <c r="H66" s="33">
        <v>2.5</v>
      </c>
      <c r="I66" s="34">
        <v>2.2</v>
      </c>
      <c r="J66" s="12">
        <v>30374</v>
      </c>
      <c r="K66" s="12">
        <v>31426</v>
      </c>
      <c r="L66" s="12">
        <v>-1052</v>
      </c>
      <c r="M66" s="14">
        <v>-3.3</v>
      </c>
      <c r="N66" s="13">
        <v>100</v>
      </c>
      <c r="O66" s="14">
        <v>100</v>
      </c>
      <c r="P66" s="13">
        <v>4.4</v>
      </c>
      <c r="Q66" s="13">
        <v>4.2</v>
      </c>
    </row>
    <row r="67" spans="1:17" ht="12.75">
      <c r="A67" s="7"/>
      <c r="B67" s="15" t="s">
        <v>26</v>
      </c>
      <c r="C67" s="22" t="s">
        <v>9</v>
      </c>
      <c r="D67" s="12">
        <v>11049</v>
      </c>
      <c r="E67" s="12">
        <v>12084</v>
      </c>
      <c r="F67" s="12">
        <v>-1035</v>
      </c>
      <c r="G67" s="14">
        <v>-8.6</v>
      </c>
      <c r="H67" s="33">
        <v>2.5</v>
      </c>
      <c r="I67" s="34">
        <v>2.2</v>
      </c>
      <c r="J67" s="12">
        <v>27389</v>
      </c>
      <c r="K67" s="12">
        <v>26471</v>
      </c>
      <c r="L67" s="12">
        <v>918</v>
      </c>
      <c r="M67" s="14">
        <v>3.5</v>
      </c>
      <c r="N67" s="13">
        <v>90.2</v>
      </c>
      <c r="O67" s="14">
        <v>84.2</v>
      </c>
      <c r="P67" s="13"/>
      <c r="Q67" s="13"/>
    </row>
    <row r="68" spans="1:17" ht="12.75">
      <c r="A68" s="7"/>
      <c r="B68" s="15"/>
      <c r="C68" s="22" t="s">
        <v>10</v>
      </c>
      <c r="D68" s="12">
        <v>1226</v>
      </c>
      <c r="E68" s="12">
        <v>2127</v>
      </c>
      <c r="F68" s="12">
        <v>-901</v>
      </c>
      <c r="G68" s="14">
        <v>-42.4</v>
      </c>
      <c r="H68" s="33">
        <v>2.4</v>
      </c>
      <c r="I68" s="34">
        <v>2.3</v>
      </c>
      <c r="J68" s="12">
        <v>2985</v>
      </c>
      <c r="K68" s="12">
        <v>4955</v>
      </c>
      <c r="L68" s="12">
        <v>-1970</v>
      </c>
      <c r="M68" s="14">
        <v>-39.8</v>
      </c>
      <c r="N68" s="13">
        <v>9.8</v>
      </c>
      <c r="O68" s="14">
        <v>15.8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990</v>
      </c>
      <c r="E70" s="12">
        <v>1229</v>
      </c>
      <c r="F70" s="12">
        <v>-239</v>
      </c>
      <c r="G70" s="14">
        <v>-19.4</v>
      </c>
      <c r="H70" s="33">
        <v>1.2</v>
      </c>
      <c r="I70" s="34">
        <v>1.3</v>
      </c>
      <c r="J70" s="12">
        <v>1180</v>
      </c>
      <c r="K70" s="12">
        <v>1651</v>
      </c>
      <c r="L70" s="11">
        <v>-471</v>
      </c>
      <c r="M70" s="14">
        <v>-28.5</v>
      </c>
      <c r="N70" s="13">
        <v>100</v>
      </c>
      <c r="O70" s="14">
        <v>100</v>
      </c>
      <c r="P70" s="13">
        <v>0.2</v>
      </c>
      <c r="Q70" s="13">
        <v>0.2</v>
      </c>
    </row>
    <row r="71" spans="1:17" ht="12.75">
      <c r="A71" s="7"/>
      <c r="B71" s="15" t="s">
        <v>29</v>
      </c>
      <c r="C71" s="22" t="s">
        <v>9</v>
      </c>
      <c r="D71" s="12">
        <v>826</v>
      </c>
      <c r="E71" s="12">
        <v>1092</v>
      </c>
      <c r="F71" s="12">
        <v>-266</v>
      </c>
      <c r="G71" s="14">
        <v>-24.4</v>
      </c>
      <c r="H71" s="33">
        <v>1.1</v>
      </c>
      <c r="I71" s="34">
        <v>1.3</v>
      </c>
      <c r="J71" s="12">
        <v>935</v>
      </c>
      <c r="K71" s="12">
        <v>1394</v>
      </c>
      <c r="L71" s="11">
        <v>-459</v>
      </c>
      <c r="M71" s="14">
        <v>-32.9</v>
      </c>
      <c r="N71" s="13">
        <v>79.2</v>
      </c>
      <c r="O71" s="14">
        <v>84.4</v>
      </c>
      <c r="P71" s="13"/>
      <c r="Q71" s="13"/>
    </row>
    <row r="72" spans="1:17" ht="12.75">
      <c r="A72" s="7"/>
      <c r="B72" s="15"/>
      <c r="C72" s="22" t="s">
        <v>10</v>
      </c>
      <c r="D72" s="12">
        <v>164</v>
      </c>
      <c r="E72" s="12">
        <v>137</v>
      </c>
      <c r="F72" s="11">
        <v>27</v>
      </c>
      <c r="G72" s="14">
        <v>19.7</v>
      </c>
      <c r="H72" s="33">
        <v>1.5</v>
      </c>
      <c r="I72" s="34">
        <v>1.9</v>
      </c>
      <c r="J72" s="12">
        <v>245</v>
      </c>
      <c r="K72" s="12">
        <v>257</v>
      </c>
      <c r="L72" s="11">
        <v>-12</v>
      </c>
      <c r="M72" s="14">
        <v>-4.7</v>
      </c>
      <c r="N72" s="13">
        <v>20.8</v>
      </c>
      <c r="O72" s="14">
        <v>15.6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3941</v>
      </c>
      <c r="E74" s="12">
        <v>4555</v>
      </c>
      <c r="F74" s="11">
        <v>-614</v>
      </c>
      <c r="G74" s="14">
        <v>-13.5</v>
      </c>
      <c r="H74" s="33">
        <v>4.8</v>
      </c>
      <c r="I74" s="34">
        <v>4.9</v>
      </c>
      <c r="J74" s="12">
        <v>18945</v>
      </c>
      <c r="K74" s="12">
        <v>22435</v>
      </c>
      <c r="L74" s="12">
        <v>-3490</v>
      </c>
      <c r="M74" s="14">
        <v>-15.6</v>
      </c>
      <c r="N74" s="13">
        <v>100</v>
      </c>
      <c r="O74" s="14">
        <v>100</v>
      </c>
      <c r="P74" s="13">
        <v>2.7</v>
      </c>
      <c r="Q74" s="13">
        <v>3</v>
      </c>
    </row>
    <row r="75" spans="1:17" ht="12.75">
      <c r="A75" s="7"/>
      <c r="B75" s="15" t="s">
        <v>31</v>
      </c>
      <c r="C75" s="22" t="s">
        <v>9</v>
      </c>
      <c r="D75" s="12">
        <v>2796</v>
      </c>
      <c r="E75" s="12">
        <v>2987</v>
      </c>
      <c r="F75" s="11">
        <v>-191</v>
      </c>
      <c r="G75" s="14">
        <v>-6.4</v>
      </c>
      <c r="H75" s="33">
        <v>4.1</v>
      </c>
      <c r="I75" s="34">
        <v>4</v>
      </c>
      <c r="J75" s="12">
        <v>11464</v>
      </c>
      <c r="K75" s="12">
        <v>11827</v>
      </c>
      <c r="L75" s="12">
        <v>-363</v>
      </c>
      <c r="M75" s="14">
        <v>-3.1</v>
      </c>
      <c r="N75" s="13">
        <v>60.5</v>
      </c>
      <c r="O75" s="14">
        <v>52.7</v>
      </c>
      <c r="P75" s="13"/>
      <c r="Q75" s="13"/>
    </row>
    <row r="76" spans="1:17" ht="12.75">
      <c r="A76" s="7"/>
      <c r="B76" s="15"/>
      <c r="C76" s="22" t="s">
        <v>10</v>
      </c>
      <c r="D76" s="12">
        <v>1145</v>
      </c>
      <c r="E76" s="12">
        <v>1568</v>
      </c>
      <c r="F76" s="11">
        <v>-423</v>
      </c>
      <c r="G76" s="14">
        <v>-27</v>
      </c>
      <c r="H76" s="33">
        <v>6.5</v>
      </c>
      <c r="I76" s="34">
        <v>6.8</v>
      </c>
      <c r="J76" s="12">
        <v>7481</v>
      </c>
      <c r="K76" s="12">
        <v>10608</v>
      </c>
      <c r="L76" s="12">
        <v>-3127</v>
      </c>
      <c r="M76" s="14">
        <v>-29.5</v>
      </c>
      <c r="N76" s="13">
        <v>39.5</v>
      </c>
      <c r="O76" s="14">
        <v>47.3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2391</v>
      </c>
      <c r="E78" s="12">
        <v>2717</v>
      </c>
      <c r="F78" s="11">
        <v>-326</v>
      </c>
      <c r="G78" s="14">
        <v>-12</v>
      </c>
      <c r="H78" s="33">
        <v>3.7</v>
      </c>
      <c r="I78" s="34">
        <v>4</v>
      </c>
      <c r="J78" s="12">
        <v>8729</v>
      </c>
      <c r="K78" s="12">
        <v>10819</v>
      </c>
      <c r="L78" s="12">
        <v>-2090</v>
      </c>
      <c r="M78" s="14">
        <v>-19.3</v>
      </c>
      <c r="N78" s="13">
        <v>100</v>
      </c>
      <c r="O78" s="14">
        <v>100</v>
      </c>
      <c r="P78" s="13">
        <v>1.3</v>
      </c>
      <c r="Q78" s="13">
        <v>1.5</v>
      </c>
    </row>
    <row r="79" spans="1:17" ht="12.75">
      <c r="A79" s="7"/>
      <c r="B79" s="15" t="s">
        <v>32</v>
      </c>
      <c r="C79" s="22" t="s">
        <v>9</v>
      </c>
      <c r="D79" s="12">
        <v>1943</v>
      </c>
      <c r="E79" s="12">
        <v>2182</v>
      </c>
      <c r="F79" s="11">
        <v>-239</v>
      </c>
      <c r="G79" s="14">
        <v>-11</v>
      </c>
      <c r="H79" s="33">
        <v>3.2</v>
      </c>
      <c r="I79" s="34">
        <v>3.5</v>
      </c>
      <c r="J79" s="12">
        <v>6134</v>
      </c>
      <c r="K79" s="12">
        <v>7541</v>
      </c>
      <c r="L79" s="12">
        <v>-1407</v>
      </c>
      <c r="M79" s="14">
        <v>-18.7</v>
      </c>
      <c r="N79" s="13">
        <v>70.3</v>
      </c>
      <c r="O79" s="14">
        <v>69.7</v>
      </c>
      <c r="P79" s="13"/>
      <c r="Q79" s="13"/>
    </row>
    <row r="80" spans="1:17" ht="12.75">
      <c r="A80" s="7"/>
      <c r="B80" s="15"/>
      <c r="C80" s="22" t="s">
        <v>10</v>
      </c>
      <c r="D80" s="12">
        <v>448</v>
      </c>
      <c r="E80" s="12">
        <v>535</v>
      </c>
      <c r="F80" s="11">
        <v>-87</v>
      </c>
      <c r="G80" s="14">
        <v>-16.3</v>
      </c>
      <c r="H80" s="33">
        <v>5.8</v>
      </c>
      <c r="I80" s="34">
        <v>6.1</v>
      </c>
      <c r="J80" s="12">
        <v>2595</v>
      </c>
      <c r="K80" s="12">
        <v>3278</v>
      </c>
      <c r="L80" s="12">
        <v>-683</v>
      </c>
      <c r="M80" s="14">
        <v>-20.8</v>
      </c>
      <c r="N80" s="13">
        <v>29.7</v>
      </c>
      <c r="O80" s="14">
        <v>30.3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8002</v>
      </c>
      <c r="E82" s="12">
        <v>6160</v>
      </c>
      <c r="F82" s="11">
        <v>1842</v>
      </c>
      <c r="G82" s="14">
        <v>29.9</v>
      </c>
      <c r="H82" s="33">
        <v>2.4</v>
      </c>
      <c r="I82" s="34">
        <v>2.6</v>
      </c>
      <c r="J82" s="12">
        <v>18905</v>
      </c>
      <c r="K82" s="12">
        <v>15961</v>
      </c>
      <c r="L82" s="12">
        <v>2944</v>
      </c>
      <c r="M82" s="14">
        <v>18.4</v>
      </c>
      <c r="N82" s="13">
        <v>100</v>
      </c>
      <c r="O82" s="14">
        <v>100</v>
      </c>
      <c r="P82" s="13">
        <v>2.7</v>
      </c>
      <c r="Q82" s="13">
        <v>2.1</v>
      </c>
    </row>
    <row r="83" spans="1:17" ht="12.75">
      <c r="A83" s="7"/>
      <c r="B83" s="15" t="s">
        <v>34</v>
      </c>
      <c r="C83" s="22" t="s">
        <v>9</v>
      </c>
      <c r="D83" s="12">
        <v>6954</v>
      </c>
      <c r="E83" s="12">
        <v>4676</v>
      </c>
      <c r="F83" s="11">
        <v>2278</v>
      </c>
      <c r="G83" s="14">
        <v>48.7</v>
      </c>
      <c r="H83" s="33">
        <v>2.3</v>
      </c>
      <c r="I83" s="34">
        <v>2.6</v>
      </c>
      <c r="J83" s="12">
        <v>16052</v>
      </c>
      <c r="K83" s="12">
        <v>12030</v>
      </c>
      <c r="L83" s="12">
        <v>4022</v>
      </c>
      <c r="M83" s="14">
        <v>33.4</v>
      </c>
      <c r="N83" s="13">
        <v>84.9</v>
      </c>
      <c r="O83" s="14">
        <v>75.4</v>
      </c>
      <c r="P83" s="13"/>
      <c r="Q83" s="13"/>
    </row>
    <row r="84" spans="1:17" ht="12.75">
      <c r="A84" s="7"/>
      <c r="B84" s="15"/>
      <c r="C84" s="22" t="s">
        <v>10</v>
      </c>
      <c r="D84" s="12">
        <v>1048</v>
      </c>
      <c r="E84" s="12">
        <v>1484</v>
      </c>
      <c r="F84" s="11">
        <v>-436</v>
      </c>
      <c r="G84" s="14">
        <v>-29.4</v>
      </c>
      <c r="H84" s="33">
        <v>2.7</v>
      </c>
      <c r="I84" s="34">
        <v>2.6</v>
      </c>
      <c r="J84" s="12">
        <v>2853</v>
      </c>
      <c r="K84" s="12">
        <v>3931</v>
      </c>
      <c r="L84" s="11">
        <v>-1078</v>
      </c>
      <c r="M84" s="14">
        <v>-27.4</v>
      </c>
      <c r="N84" s="13">
        <v>15.1</v>
      </c>
      <c r="O84" s="14">
        <v>24.6</v>
      </c>
      <c r="P84" s="13"/>
      <c r="Q84" s="13"/>
    </row>
    <row r="85" spans="1:17" ht="19.5" customHeight="1">
      <c r="A85" s="7"/>
      <c r="B85" s="29" t="s">
        <v>47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</sheetData>
  <sheetProtection/>
  <mergeCells count="18">
    <mergeCell ref="N8:O8"/>
    <mergeCell ref="P7:Q7"/>
    <mergeCell ref="P8:Q8"/>
    <mergeCell ref="F8:G8"/>
    <mergeCell ref="D7:G7"/>
    <mergeCell ref="J8:K8"/>
    <mergeCell ref="L8:M8"/>
    <mergeCell ref="H8:I8"/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2009-07-21T07:16:57Z</cp:lastPrinted>
  <dcterms:created xsi:type="dcterms:W3CDTF">2002-03-21T13:15:43Z</dcterms:created>
  <dcterms:modified xsi:type="dcterms:W3CDTF">2009-07-21T07:18:15Z</dcterms:modified>
  <cp:category/>
  <cp:version/>
  <cp:contentType/>
  <cp:contentStatus/>
</cp:coreProperties>
</file>